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135"/>
  </bookViews>
  <sheets>
    <sheet name="DOLCE  &amp;  GABBANA" sheetId="1" r:id="rId1"/>
  </sheets>
  <definedNames>
    <definedName name="_xlnm._FilterDatabase" localSheetId="0" hidden="1">'DOLCE  &amp;  GABBANA'!$D$6:$H$300</definedName>
    <definedName name="_xlnm.Print_Titles" localSheetId="0">'DOLCE  &amp;  GABBANA'!$1:$6</definedName>
    <definedName name="qtyconf1">'DOLCE  &amp;  GABBANA'!$I$7,'DOLCE  &amp;  GABBANA'!$I$9,'DOLCE  &amp;  GABBANA'!$I$11,'DOLCE  &amp;  GABBANA'!$I$13,'DOLCE  &amp;  GABBANA'!$I$15,'DOLCE  &amp;  GABBANA'!$I$17,'DOLCE  &amp;  GABBANA'!$I$19,'DOLCE  &amp;  GABBANA'!$I$21,'DOLCE  &amp;  GABBANA'!$I$23,'DOLCE  &amp;  GABBANA'!$I$25,'DOLCE  &amp;  GABBANA'!$I$27,'DOLCE  &amp;  GABBANA'!$I$29,'DOLCE  &amp;  GABBANA'!$I$31,'DOLCE  &amp;  GABBANA'!$I$33,'DOLCE  &amp;  GABBANA'!$I$35,'DOLCE  &amp;  GABBANA'!$I$37,'DOLCE  &amp;  GABBANA'!$I$39,'DOLCE  &amp;  GABBANA'!$I$41,'DOLCE  &amp;  GABBANA'!$I$43,'DOLCE  &amp;  GABBANA'!$I$45,'DOLCE  &amp;  GABBANA'!$I$47,'DOLCE  &amp;  GABBANA'!$I$49,'DOLCE  &amp;  GABBANA'!$I$51,'DOLCE  &amp;  GABBANA'!$I$53,'DOLCE  &amp;  GABBANA'!$I$55,'DOLCE  &amp;  GABBANA'!$I$57,'DOLCE  &amp;  GABBANA'!$I$59,'DOLCE  &amp;  GABBANA'!$I$61,'DOLCE  &amp;  GABBANA'!$I$63,'DOLCE  &amp;  GABBANA'!$I$65,'DOLCE  &amp;  GABBANA'!$I$67,'DOLCE  &amp;  GABBANA'!$I$69,'DOLCE  &amp;  GABBANA'!$I$71,'DOLCE  &amp;  GABBANA'!$I$73,'DOLCE  &amp;  GABBANA'!$I$75,'DOLCE  &amp;  GABBANA'!$I$77,'DOLCE  &amp;  GABBANA'!$I$79,'DOLCE  &amp;  GABBANA'!$I$81,'DOLCE  &amp;  GABBANA'!$I$83,'DOLCE  &amp;  GABBANA'!$I$85,'DOLCE  &amp;  GABBANA'!$I$87,'DOLCE  &amp;  GABBANA'!$I$89,'DOLCE  &amp;  GABBANA'!$I$91,'DOLCE  &amp;  GABBANA'!$I$93,'DOLCE  &amp;  GABBANA'!$I$95,'DOLCE  &amp;  GABBANA'!$I$97,'DOLCE  &amp;  GABBANA'!$I$99,'DOLCE  &amp;  GABBANA'!$I$101,'DOLCE  &amp;  GABBANA'!$I$103,'DOLCE  &amp;  GABBANA'!$I$105,'DOLCE  &amp;  GABBANA'!$I$107,'DOLCE  &amp;  GABBANA'!$I$109,'DOLCE  &amp;  GABBANA'!$I$111,'DOLCE  &amp;  GABBANA'!$I$113,'DOLCE  &amp;  GABBANA'!$I$115,'DOLCE  &amp;  GABBANA'!$I$117,'DOLCE  &amp;  GABBANA'!$I$119,'DOLCE  &amp;  GABBANA'!$I$121,'DOLCE  &amp;  GABBANA'!$I$123,'DOLCE  &amp;  GABBANA'!$I$125,'DOLCE  &amp;  GABBANA'!$I$127,'DOLCE  &amp;  GABBANA'!$I$129,'DOLCE  &amp;  GABBANA'!$I$131,'DOLCE  &amp;  GABBANA'!$I$133,'DOLCE  &amp;  GABBANA'!$I$135,'DOLCE  &amp;  GABBANA'!$I$137,'DOLCE  &amp;  GABBANA'!$I$139,'DOLCE  &amp;  GABBANA'!$I$141,'DOLCE  &amp;  GABBANA'!$I$143,'DOLCE  &amp;  GABBANA'!$I$145,'DOLCE  &amp;  GABBANA'!$I$147,'DOLCE  &amp;  GABBANA'!$I$149,'DOLCE  &amp;  GABBANA'!$I$151,'DOLCE  &amp;  GABBANA'!$I$153,'DOLCE  &amp;  GABBANA'!$I$155,'DOLCE  &amp;  GABBANA'!$I$157,'DOLCE  &amp;  GABBANA'!$I$159,'DOLCE  &amp;  GABBANA'!$I$161,'DOLCE  &amp;  GABBANA'!$I$163,'DOLCE  &amp;  GABBANA'!$I$165,'DOLCE  &amp;  GABBANA'!$I$167,'DOLCE  &amp;  GABBANA'!$I$169,'DOLCE  &amp;  GABBANA'!$I$171,'DOLCE  &amp;  GABBANA'!$I$173,'DOLCE  &amp;  GABBANA'!$I$175,'DOLCE  &amp;  GABBANA'!$I$177,'DOLCE  &amp;  GABBANA'!$I$179,'DOLCE  &amp;  GABBANA'!$I$181,'DOLCE  &amp;  GABBANA'!$I$183,'DOLCE  &amp;  GABBANA'!$I$185,'DOLCE  &amp;  GABBANA'!$I$187,'DOLCE  &amp;  GABBANA'!$I$189,'DOLCE  &amp;  GABBANA'!$I$191,'DOLCE  &amp;  GABBANA'!$I$193,'DOLCE  &amp;  GABBANA'!$I$195,'DOLCE  &amp;  GABBANA'!$I$197,'DOLCE  &amp;  GABBANA'!$I$199,'DOLCE  &amp;  GABBANA'!$I$201,'DOLCE  &amp;  GABBANA'!$I$203,'DOLCE  &amp;  GABBANA'!$I$205,'DOLCE  &amp;  GABBANA'!$I$207,'DOLCE  &amp;  GABBANA'!$I$209,'DOLCE  &amp;  GABBANA'!$I$211,'DOLCE  &amp;  GABBANA'!$I$213,'DOLCE  &amp;  GABBANA'!$I$215,'DOLCE  &amp;  GABBANA'!$I$217,'DOLCE  &amp;  GABBANA'!$I$219,'DOLCE  &amp;  GABBANA'!$I$221,'DOLCE  &amp;  GABBANA'!$I$223,'DOLCE  &amp;  GABBANA'!$I$225,'DOLCE  &amp;  GABBANA'!$I$227,'DOLCE  &amp;  GABBANA'!$I$229,'DOLCE  &amp;  GABBANA'!$I$231,'DOLCE  &amp;  GABBANA'!$I$233,'DOLCE  &amp;  GABBANA'!$I$235,'DOLCE  &amp;  GABBANA'!$I$237,'DOLCE  &amp;  GABBANA'!$I$239,'DOLCE  &amp;  GABBANA'!$I$241,'DOLCE  &amp;  GABBANA'!$I$243,'DOLCE  &amp;  GABBANA'!$I$245,'DOLCE  &amp;  GABBANA'!$I$247,'DOLCE  &amp;  GABBANA'!$I$249,'DOLCE  &amp;  GABBANA'!$I$251,'DOLCE  &amp;  GABBANA'!$I$253,'DOLCE  &amp;  GABBANA'!$I$255,'DOLCE  &amp;  GABBANA'!$I$257,'DOLCE  &amp;  GABBANA'!$I$259,'DOLCE  &amp;  GABBANA'!$I$261,'DOLCE  &amp;  GABBANA'!$I$263,'DOLCE  &amp;  GABBANA'!$I$265,'DOLCE  &amp;  GABBANA'!$I$267,'DOLCE  &amp;  GABBANA'!$I$269,'DOLCE  &amp;  GABBANA'!$I$271,'DOLCE  &amp;  GABBANA'!$I$273,'DOLCE  &amp;  GABBANA'!$I$275,'DOLCE  &amp;  GABBANA'!$I$277,'DOLCE  &amp;  GABBANA'!$I$279,'DOLCE  &amp;  GABBANA'!$I$281,'DOLCE  &amp;  GABBANA'!$I$283,'DOLCE  &amp;  GABBANA'!$I$285,'DOLCE  &amp;  GABBANA'!$I$287,'DOLCE  &amp;  GABBANA'!$I$289,'DOLCE  &amp;  GABBANA'!$I$291,'DOLCE  &amp;  GABBANA'!$I$293,'DOLCE  &amp;  GABBANA'!$I$295,'DOLCE  &amp;  GABBANA'!$I$297,'DOLCE  &amp;  GABBANA'!#REF!,'DOLCE  &amp;  GABBANA'!#REF!</definedName>
    <definedName name="qtyorder1">'DOLCE  &amp;  GABBANA'!$I$8,'DOLCE  &amp;  GABBANA'!$I$10,'DOLCE  &amp;  GABBANA'!$I$12,'DOLCE  &amp;  GABBANA'!$I$14,'DOLCE  &amp;  GABBANA'!$I$16,'DOLCE  &amp;  GABBANA'!$I$18,'DOLCE  &amp;  GABBANA'!$I$20,'DOLCE  &amp;  GABBANA'!$I$22,'DOLCE  &amp;  GABBANA'!$I$24,'DOLCE  &amp;  GABBANA'!$I$26,'DOLCE  &amp;  GABBANA'!$I$28,'DOLCE  &amp;  GABBANA'!$I$30,'DOLCE  &amp;  GABBANA'!$I$32,'DOLCE  &amp;  GABBANA'!$I$34,'DOLCE  &amp;  GABBANA'!$I$36,'DOLCE  &amp;  GABBANA'!$I$38,'DOLCE  &amp;  GABBANA'!$I$40,'DOLCE  &amp;  GABBANA'!$I$42,'DOLCE  &amp;  GABBANA'!$I$44,'DOLCE  &amp;  GABBANA'!$I$46,'DOLCE  &amp;  GABBANA'!$I$48,'DOLCE  &amp;  GABBANA'!$I$50,'DOLCE  &amp;  GABBANA'!$I$52,'DOLCE  &amp;  GABBANA'!$I$54,'DOLCE  &amp;  GABBANA'!$I$56,'DOLCE  &amp;  GABBANA'!$I$58,'DOLCE  &amp;  GABBANA'!$I$60,'DOLCE  &amp;  GABBANA'!$I$62,'DOLCE  &amp;  GABBANA'!$I$64,'DOLCE  &amp;  GABBANA'!$I$66,'DOLCE  &amp;  GABBANA'!$I$68,'DOLCE  &amp;  GABBANA'!$I$70,'DOLCE  &amp;  GABBANA'!$I$72,'DOLCE  &amp;  GABBANA'!$I$74,'DOLCE  &amp;  GABBANA'!$I$76,'DOLCE  &amp;  GABBANA'!$I$78,'DOLCE  &amp;  GABBANA'!$I$80,'DOLCE  &amp;  GABBANA'!$I$82,'DOLCE  &amp;  GABBANA'!$I$84,'DOLCE  &amp;  GABBANA'!$I$86,'DOLCE  &amp;  GABBANA'!$I$88,'DOLCE  &amp;  GABBANA'!$I$90,'DOLCE  &amp;  GABBANA'!$I$92,'DOLCE  &amp;  GABBANA'!$I$94,'DOLCE  &amp;  GABBANA'!$I$96,'DOLCE  &amp;  GABBANA'!$I$98,'DOLCE  &amp;  GABBANA'!$I$100,'DOLCE  &amp;  GABBANA'!$I$102,'DOLCE  &amp;  GABBANA'!$I$104,'DOLCE  &amp;  GABBANA'!$I$106,'DOLCE  &amp;  GABBANA'!$I$108,'DOLCE  &amp;  GABBANA'!$I$110,'DOLCE  &amp;  GABBANA'!$I$112,'DOLCE  &amp;  GABBANA'!$I$114,'DOLCE  &amp;  GABBANA'!$I$116,'DOLCE  &amp;  GABBANA'!$I$118,'DOLCE  &amp;  GABBANA'!$I$120,'DOLCE  &amp;  GABBANA'!$I$122,'DOLCE  &amp;  GABBANA'!$I$124,'DOLCE  &amp;  GABBANA'!$I$126,'DOLCE  &amp;  GABBANA'!$I$128,'DOLCE  &amp;  GABBANA'!$I$130,'DOLCE  &amp;  GABBANA'!$I$132,'DOLCE  &amp;  GABBANA'!$I$134,'DOLCE  &amp;  GABBANA'!$I$136,'DOLCE  &amp;  GABBANA'!$I$138,'DOLCE  &amp;  GABBANA'!$I$140,'DOLCE  &amp;  GABBANA'!$I$142,'DOLCE  &amp;  GABBANA'!$I$144,'DOLCE  &amp;  GABBANA'!$I$146,'DOLCE  &amp;  GABBANA'!$I$148,'DOLCE  &amp;  GABBANA'!$I$150,'DOLCE  &amp;  GABBANA'!$I$152,'DOLCE  &amp;  GABBANA'!$I$154,'DOLCE  &amp;  GABBANA'!$I$156,'DOLCE  &amp;  GABBANA'!$I$158,'DOLCE  &amp;  GABBANA'!$I$160,'DOLCE  &amp;  GABBANA'!$I$162,'DOLCE  &amp;  GABBANA'!$I$164,'DOLCE  &amp;  GABBANA'!$I$166,'DOLCE  &amp;  GABBANA'!$I$168,'DOLCE  &amp;  GABBANA'!$I$170,'DOLCE  &amp;  GABBANA'!$I$172,'DOLCE  &amp;  GABBANA'!$I$174,'DOLCE  &amp;  GABBANA'!$I$176,'DOLCE  &amp;  GABBANA'!$I$178,'DOLCE  &amp;  GABBANA'!$I$180,'DOLCE  &amp;  GABBANA'!$I$182,'DOLCE  &amp;  GABBANA'!$I$184,'DOLCE  &amp;  GABBANA'!$I$186,'DOLCE  &amp;  GABBANA'!$I$188,'DOLCE  &amp;  GABBANA'!$I$190,'DOLCE  &amp;  GABBANA'!$I$192,'DOLCE  &amp;  GABBANA'!$I$194,'DOLCE  &amp;  GABBANA'!$I$196,'DOLCE  &amp;  GABBANA'!$I$198,'DOLCE  &amp;  GABBANA'!$I$200,'DOLCE  &amp;  GABBANA'!$I$202,'DOLCE  &amp;  GABBANA'!$I$204,'DOLCE  &amp;  GABBANA'!$I$206,'DOLCE  &amp;  GABBANA'!$I$208,'DOLCE  &amp;  GABBANA'!$I$210,'DOLCE  &amp;  GABBANA'!$I$212,'DOLCE  &amp;  GABBANA'!$I$214,'DOLCE  &amp;  GABBANA'!$I$216,'DOLCE  &amp;  GABBANA'!$I$218,'DOLCE  &amp;  GABBANA'!$I$220,'DOLCE  &amp;  GABBANA'!$I$222,'DOLCE  &amp;  GABBANA'!$I$224,'DOLCE  &amp;  GABBANA'!$I$226,'DOLCE  &amp;  GABBANA'!$I$228,'DOLCE  &amp;  GABBANA'!$I$230,'DOLCE  &amp;  GABBANA'!$I$232,'DOLCE  &amp;  GABBANA'!$I$234,'DOLCE  &amp;  GABBANA'!$I$236,'DOLCE  &amp;  GABBANA'!$I$238,'DOLCE  &amp;  GABBANA'!$I$240,'DOLCE  &amp;  GABBANA'!$I$242,'DOLCE  &amp;  GABBANA'!$I$244,'DOLCE  &amp;  GABBANA'!$I$246,'DOLCE  &amp;  GABBANA'!$I$248,'DOLCE  &amp;  GABBANA'!$I$250,'DOLCE  &amp;  GABBANA'!$I$252,'DOLCE  &amp;  GABBANA'!$I$254,'DOLCE  &amp;  GABBANA'!$I$256,'DOLCE  &amp;  GABBANA'!$I$258,'DOLCE  &amp;  GABBANA'!$I$260,'DOLCE  &amp;  GABBANA'!$I$262,'DOLCE  &amp;  GABBANA'!$I$264,'DOLCE  &amp;  GABBANA'!$I$266,'DOLCE  &amp;  GABBANA'!$I$268,'DOLCE  &amp;  GABBANA'!$I$270,'DOLCE  &amp;  GABBANA'!$I$272,'DOLCE  &amp;  GABBANA'!$I$274,'DOLCE  &amp;  GABBANA'!$I$276,'DOLCE  &amp;  GABBANA'!$I$278,'DOLCE  &amp;  GABBANA'!$I$280,'DOLCE  &amp;  GABBANA'!$I$282,'DOLCE  &amp;  GABBANA'!$I$284,'DOLCE  &amp;  GABBANA'!$I$286,'DOLCE  &amp;  GABBANA'!$I$288,'DOLCE  &amp;  GABBANA'!$I$290,'DOLCE  &amp;  GABBANA'!$I$292,'DOLCE  &amp;  GABBANA'!$I$294,'DOLCE  &amp;  GABBANA'!$I$296,'DOLCE  &amp;  GABBANA'!$I$298,'DOLCE  &amp;  GABBANA'!$I$299,'DOLCE  &amp;  GABBANA'!$I$300</definedName>
    <definedName name="rtlconf1">'DOLCE  &amp;  GABBANA'!$K$7,'DOLCE  &amp;  GABBANA'!$K$9,'DOLCE  &amp;  GABBANA'!$K$11,'DOLCE  &amp;  GABBANA'!$K$13,'DOLCE  &amp;  GABBANA'!$K$15,'DOLCE  &amp;  GABBANA'!$K$17,'DOLCE  &amp;  GABBANA'!$K$19,'DOLCE  &amp;  GABBANA'!$K$21,'DOLCE  &amp;  GABBANA'!$K$23,'DOLCE  &amp;  GABBANA'!$K$25,'DOLCE  &amp;  GABBANA'!$K$27,'DOLCE  &amp;  GABBANA'!$K$29,'DOLCE  &amp;  GABBANA'!$K$31,'DOLCE  &amp;  GABBANA'!$K$33,'DOLCE  &amp;  GABBANA'!$K$35,'DOLCE  &amp;  GABBANA'!$K$37,'DOLCE  &amp;  GABBANA'!$K$39,'DOLCE  &amp;  GABBANA'!$K$41,'DOLCE  &amp;  GABBANA'!$K$43,'DOLCE  &amp;  GABBANA'!$K$45,'DOLCE  &amp;  GABBANA'!$K$47,'DOLCE  &amp;  GABBANA'!$K$49,'DOLCE  &amp;  GABBANA'!$K$51,'DOLCE  &amp;  GABBANA'!$K$53,'DOLCE  &amp;  GABBANA'!$K$55,'DOLCE  &amp;  GABBANA'!$K$57,'DOLCE  &amp;  GABBANA'!$K$59,'DOLCE  &amp;  GABBANA'!$K$61,'DOLCE  &amp;  GABBANA'!$K$63,'DOLCE  &amp;  GABBANA'!$K$65,'DOLCE  &amp;  GABBANA'!$K$67,'DOLCE  &amp;  GABBANA'!$K$69,'DOLCE  &amp;  GABBANA'!$K$71,'DOLCE  &amp;  GABBANA'!$K$73,'DOLCE  &amp;  GABBANA'!$K$75,'DOLCE  &amp;  GABBANA'!$K$77,'DOLCE  &amp;  GABBANA'!$K$79,'DOLCE  &amp;  GABBANA'!$K$81,'DOLCE  &amp;  GABBANA'!$K$83,'DOLCE  &amp;  GABBANA'!$K$85,'DOLCE  &amp;  GABBANA'!$K$87,'DOLCE  &amp;  GABBANA'!$K$89,'DOLCE  &amp;  GABBANA'!$K$91,'DOLCE  &amp;  GABBANA'!$K$93,'DOLCE  &amp;  GABBANA'!$K$95,'DOLCE  &amp;  GABBANA'!$K$97,'DOLCE  &amp;  GABBANA'!$K$99,'DOLCE  &amp;  GABBANA'!$K$101,'DOLCE  &amp;  GABBANA'!$K$103,'DOLCE  &amp;  GABBANA'!$K$105,'DOLCE  &amp;  GABBANA'!$K$107,'DOLCE  &amp;  GABBANA'!$K$109,'DOLCE  &amp;  GABBANA'!$K$111,'DOLCE  &amp;  GABBANA'!$K$113,'DOLCE  &amp;  GABBANA'!$K$115,'DOLCE  &amp;  GABBANA'!$K$117,'DOLCE  &amp;  GABBANA'!$K$119,'DOLCE  &amp;  GABBANA'!$K$121,'DOLCE  &amp;  GABBANA'!$K$123,'DOLCE  &amp;  GABBANA'!$K$125,'DOLCE  &amp;  GABBANA'!$K$127,'DOLCE  &amp;  GABBANA'!$K$129,'DOLCE  &amp;  GABBANA'!$K$131,'DOLCE  &amp;  GABBANA'!$K$133,'DOLCE  &amp;  GABBANA'!$K$135,'DOLCE  &amp;  GABBANA'!$K$137,'DOLCE  &amp;  GABBANA'!$K$139,'DOLCE  &amp;  GABBANA'!$K$141,'DOLCE  &amp;  GABBANA'!$K$143,'DOLCE  &amp;  GABBANA'!$K$145,'DOLCE  &amp;  GABBANA'!$K$147,'DOLCE  &amp;  GABBANA'!$K$149,'DOLCE  &amp;  GABBANA'!$K$151,'DOLCE  &amp;  GABBANA'!$K$153,'DOLCE  &amp;  GABBANA'!$K$155,'DOLCE  &amp;  GABBANA'!$K$157,'DOLCE  &amp;  GABBANA'!$K$159,'DOLCE  &amp;  GABBANA'!$K$161,'DOLCE  &amp;  GABBANA'!$K$163,'DOLCE  &amp;  GABBANA'!$K$165,'DOLCE  &amp;  GABBANA'!$K$167,'DOLCE  &amp;  GABBANA'!$K$169,'DOLCE  &amp;  GABBANA'!$K$171,'DOLCE  &amp;  GABBANA'!$K$173,'DOLCE  &amp;  GABBANA'!$K$175,'DOLCE  &amp;  GABBANA'!$K$177,'DOLCE  &amp;  GABBANA'!$K$179,'DOLCE  &amp;  GABBANA'!$K$181,'DOLCE  &amp;  GABBANA'!$K$183,'DOLCE  &amp;  GABBANA'!$K$185,'DOLCE  &amp;  GABBANA'!$K$187,'DOLCE  &amp;  GABBANA'!$K$189,'DOLCE  &amp;  GABBANA'!$K$191,'DOLCE  &amp;  GABBANA'!$K$193,'DOLCE  &amp;  GABBANA'!$K$195,'DOLCE  &amp;  GABBANA'!$K$197,'DOLCE  &amp;  GABBANA'!$K$199,'DOLCE  &amp;  GABBANA'!$K$201,'DOLCE  &amp;  GABBANA'!$K$203,'DOLCE  &amp;  GABBANA'!$K$205,'DOLCE  &amp;  GABBANA'!$K$207,'DOLCE  &amp;  GABBANA'!$K$209,'DOLCE  &amp;  GABBANA'!$K$211,'DOLCE  &amp;  GABBANA'!$K$213,'DOLCE  &amp;  GABBANA'!$K$215,'DOLCE  &amp;  GABBANA'!$K$217,'DOLCE  &amp;  GABBANA'!$K$219,'DOLCE  &amp;  GABBANA'!$K$221,'DOLCE  &amp;  GABBANA'!$K$223,'DOLCE  &amp;  GABBANA'!$K$225,'DOLCE  &amp;  GABBANA'!$K$227,'DOLCE  &amp;  GABBANA'!$K$229,'DOLCE  &amp;  GABBANA'!$K$231,'DOLCE  &amp;  GABBANA'!$K$233,'DOLCE  &amp;  GABBANA'!$K$235,'DOLCE  &amp;  GABBANA'!$K$237,'DOLCE  &amp;  GABBANA'!$K$239,'DOLCE  &amp;  GABBANA'!$K$241,'DOLCE  &amp;  GABBANA'!$K$243,'DOLCE  &amp;  GABBANA'!$K$245,'DOLCE  &amp;  GABBANA'!$K$247,'DOLCE  &amp;  GABBANA'!$K$249,'DOLCE  &amp;  GABBANA'!$K$251,'DOLCE  &amp;  GABBANA'!$K$253,'DOLCE  &amp;  GABBANA'!$K$255,'DOLCE  &amp;  GABBANA'!$K$257,'DOLCE  &amp;  GABBANA'!$K$259,'DOLCE  &amp;  GABBANA'!$K$261,'DOLCE  &amp;  GABBANA'!$K$263,'DOLCE  &amp;  GABBANA'!$K$265,'DOLCE  &amp;  GABBANA'!$K$267,'DOLCE  &amp;  GABBANA'!$K$269,'DOLCE  &amp;  GABBANA'!$K$271,'DOLCE  &amp;  GABBANA'!$K$273,'DOLCE  &amp;  GABBANA'!$K$275,'DOLCE  &amp;  GABBANA'!$K$277,'DOLCE  &amp;  GABBANA'!$K$279,'DOLCE  &amp;  GABBANA'!$K$281,'DOLCE  &amp;  GABBANA'!$K$283,'DOLCE  &amp;  GABBANA'!$K$285,'DOLCE  &amp;  GABBANA'!$K$287,'DOLCE  &amp;  GABBANA'!$K$289,'DOLCE  &amp;  GABBANA'!$K$291,'DOLCE  &amp;  GABBANA'!$K$293,'DOLCE  &amp;  GABBANA'!$K$295,'DOLCE  &amp;  GABBANA'!$K$297,'DOLCE  &amp;  GABBANA'!#REF!,'DOLCE  &amp;  GABBANA'!#REF!</definedName>
    <definedName name="rtlorder1">'DOLCE  &amp;  GABBANA'!$K$8,'DOLCE  &amp;  GABBANA'!$K$10,'DOLCE  &amp;  GABBANA'!$K$12,'DOLCE  &amp;  GABBANA'!$K$14,'DOLCE  &amp;  GABBANA'!$K$16,'DOLCE  &amp;  GABBANA'!$K$18,'DOLCE  &amp;  GABBANA'!$K$20,'DOLCE  &amp;  GABBANA'!$K$22,'DOLCE  &amp;  GABBANA'!$K$24,'DOLCE  &amp;  GABBANA'!$K$26,'DOLCE  &amp;  GABBANA'!$K$28,'DOLCE  &amp;  GABBANA'!$K$30,'DOLCE  &amp;  GABBANA'!$K$32,'DOLCE  &amp;  GABBANA'!$K$34,'DOLCE  &amp;  GABBANA'!$K$36,'DOLCE  &amp;  GABBANA'!$K$38,'DOLCE  &amp;  GABBANA'!$K$40,'DOLCE  &amp;  GABBANA'!$K$42,'DOLCE  &amp;  GABBANA'!$K$44,'DOLCE  &amp;  GABBANA'!$K$46,'DOLCE  &amp;  GABBANA'!$K$48,'DOLCE  &amp;  GABBANA'!$K$50,'DOLCE  &amp;  GABBANA'!$K$52,'DOLCE  &amp;  GABBANA'!$K$54,'DOLCE  &amp;  GABBANA'!$K$56,'DOLCE  &amp;  GABBANA'!$K$58,'DOLCE  &amp;  GABBANA'!$K$60,'DOLCE  &amp;  GABBANA'!$K$62,'DOLCE  &amp;  GABBANA'!$K$64,'DOLCE  &amp;  GABBANA'!$K$66,'DOLCE  &amp;  GABBANA'!$K$68,'DOLCE  &amp;  GABBANA'!$K$70,'DOLCE  &amp;  GABBANA'!$K$72,'DOLCE  &amp;  GABBANA'!$K$74,'DOLCE  &amp;  GABBANA'!$K$76,'DOLCE  &amp;  GABBANA'!$K$78,'DOLCE  &amp;  GABBANA'!$K$80,'DOLCE  &amp;  GABBANA'!$K$82,'DOLCE  &amp;  GABBANA'!$K$84,'DOLCE  &amp;  GABBANA'!$K$86,'DOLCE  &amp;  GABBANA'!$K$88,'DOLCE  &amp;  GABBANA'!$K$90,'DOLCE  &amp;  GABBANA'!$K$92,'DOLCE  &amp;  GABBANA'!$K$94,'DOLCE  &amp;  GABBANA'!$K$96,'DOLCE  &amp;  GABBANA'!$K$98,'DOLCE  &amp;  GABBANA'!$K$100,'DOLCE  &amp;  GABBANA'!$K$102,'DOLCE  &amp;  GABBANA'!$K$104,'DOLCE  &amp;  GABBANA'!$K$106,'DOLCE  &amp;  GABBANA'!$K$108,'DOLCE  &amp;  GABBANA'!$K$110,'DOLCE  &amp;  GABBANA'!$K$112,'DOLCE  &amp;  GABBANA'!$K$114,'DOLCE  &amp;  GABBANA'!$K$116,'DOLCE  &amp;  GABBANA'!$K$118,'DOLCE  &amp;  GABBANA'!$K$120,'DOLCE  &amp;  GABBANA'!$K$122,'DOLCE  &amp;  GABBANA'!$K$124,'DOLCE  &amp;  GABBANA'!$K$126,'DOLCE  &amp;  GABBANA'!$K$128,'DOLCE  &amp;  GABBANA'!$K$130,'DOLCE  &amp;  GABBANA'!$K$132,'DOLCE  &amp;  GABBANA'!$K$134,'DOLCE  &amp;  GABBANA'!$K$136,'DOLCE  &amp;  GABBANA'!$K$138,'DOLCE  &amp;  GABBANA'!$K$140,'DOLCE  &amp;  GABBANA'!$K$142,'DOLCE  &amp;  GABBANA'!$K$144,'DOLCE  &amp;  GABBANA'!$K$146,'DOLCE  &amp;  GABBANA'!$K$148,'DOLCE  &amp;  GABBANA'!$K$150,'DOLCE  &amp;  GABBANA'!$K$152,'DOLCE  &amp;  GABBANA'!$K$154,'DOLCE  &amp;  GABBANA'!$K$156,'DOLCE  &amp;  GABBANA'!$K$158,'DOLCE  &amp;  GABBANA'!$K$160,'DOLCE  &amp;  GABBANA'!$K$162,'DOLCE  &amp;  GABBANA'!$K$164,'DOLCE  &amp;  GABBANA'!$K$166,'DOLCE  &amp;  GABBANA'!$K$168,'DOLCE  &amp;  GABBANA'!$K$170,'DOLCE  &amp;  GABBANA'!$K$172,'DOLCE  &amp;  GABBANA'!$K$174,'DOLCE  &amp;  GABBANA'!$K$176,'DOLCE  &amp;  GABBANA'!$K$178,'DOLCE  &amp;  GABBANA'!$K$180,'DOLCE  &amp;  GABBANA'!$K$182,'DOLCE  &amp;  GABBANA'!$K$184,'DOLCE  &amp;  GABBANA'!$K$186,'DOLCE  &amp;  GABBANA'!$K$188,'DOLCE  &amp;  GABBANA'!$K$190,'DOLCE  &amp;  GABBANA'!$K$192,'DOLCE  &amp;  GABBANA'!$K$194,'DOLCE  &amp;  GABBANA'!$K$196,'DOLCE  &amp;  GABBANA'!$K$198,'DOLCE  &amp;  GABBANA'!$K$200,'DOLCE  &amp;  GABBANA'!$K$202,'DOLCE  &amp;  GABBANA'!$K$204,'DOLCE  &amp;  GABBANA'!$K$206,'DOLCE  &amp;  GABBANA'!$K$208,'DOLCE  &amp;  GABBANA'!$K$210,'DOLCE  &amp;  GABBANA'!$K$212,'DOLCE  &amp;  GABBANA'!$K$214,'DOLCE  &amp;  GABBANA'!$K$216,'DOLCE  &amp;  GABBANA'!$K$218,'DOLCE  &amp;  GABBANA'!$K$220,'DOLCE  &amp;  GABBANA'!$K$222,'DOLCE  &amp;  GABBANA'!$K$224,'DOLCE  &amp;  GABBANA'!$K$226,'DOLCE  &amp;  GABBANA'!$K$228,'DOLCE  &amp;  GABBANA'!$K$230,'DOLCE  &amp;  GABBANA'!$K$232,'DOLCE  &amp;  GABBANA'!$K$234,'DOLCE  &amp;  GABBANA'!$K$236,'DOLCE  &amp;  GABBANA'!$K$238,'DOLCE  &amp;  GABBANA'!$K$240,'DOLCE  &amp;  GABBANA'!$K$242,'DOLCE  &amp;  GABBANA'!$K$244,'DOLCE  &amp;  GABBANA'!$K$246,'DOLCE  &amp;  GABBANA'!$K$248,'DOLCE  &amp;  GABBANA'!$K$250,'DOLCE  &amp;  GABBANA'!$K$252,'DOLCE  &amp;  GABBANA'!$K$254,'DOLCE  &amp;  GABBANA'!$K$256,'DOLCE  &amp;  GABBANA'!$K$258,'DOLCE  &amp;  GABBANA'!$K$260,'DOLCE  &amp;  GABBANA'!$K$262,'DOLCE  &amp;  GABBANA'!$K$264,'DOLCE  &amp;  GABBANA'!$K$266,'DOLCE  &amp;  GABBANA'!$K$268,'DOLCE  &amp;  GABBANA'!$K$270,'DOLCE  &amp;  GABBANA'!$K$272,'DOLCE  &amp;  GABBANA'!$K$274,'DOLCE  &amp;  GABBANA'!$K$276,'DOLCE  &amp;  GABBANA'!$K$278,'DOLCE  &amp;  GABBANA'!$K$280,'DOLCE  &amp;  GABBANA'!$K$282,'DOLCE  &amp;  GABBANA'!$K$284,'DOLCE  &amp;  GABBANA'!$K$286,'DOLCE  &amp;  GABBANA'!$K$288,'DOLCE  &amp;  GABBANA'!$K$290,'DOLCE  &amp;  GABBANA'!$K$292,'DOLCE  &amp;  GABBANA'!$K$294,'DOLCE  &amp;  GABBANA'!$K$296,'DOLCE  &amp;  GABBANA'!$K$298,'DOLCE  &amp;  GABBANA'!$K$299,'DOLCE  &amp;  GABBANA'!$K$300</definedName>
    <definedName name="saleconf1">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</definedName>
    <definedName name="saleorder1">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</definedName>
    <definedName name="whsconf1">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</definedName>
    <definedName name="whsorder1">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GABBANA'!#REF!,'DOLCE  &amp;  GABBANA'!#REF!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301" i="1" l="1"/>
  <c r="AB301" i="1"/>
  <c r="AA301" i="1"/>
  <c r="Z301" i="1"/>
  <c r="Y301" i="1"/>
  <c r="X301" i="1"/>
  <c r="W301" i="1"/>
  <c r="V301" i="1"/>
  <c r="U301" i="1"/>
  <c r="T301" i="1"/>
  <c r="S301" i="1"/>
  <c r="R301" i="1"/>
  <c r="Q301" i="1"/>
  <c r="P301" i="1"/>
  <c r="O301" i="1"/>
  <c r="N301" i="1"/>
  <c r="M301" i="1"/>
  <c r="K301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300" i="1" l="1"/>
  <c r="I301" i="1" s="1"/>
  <c r="J301" i="1" s="1"/>
</calcChain>
</file>

<file path=xl/sharedStrings.xml><?xml version="1.0" encoding="utf-8"?>
<sst xmlns="http://schemas.openxmlformats.org/spreadsheetml/2006/main" count="3828" uniqueCount="856">
  <si>
    <t>W RTW</t>
  </si>
  <si>
    <t>34</t>
  </si>
  <si>
    <t>36</t>
  </si>
  <si>
    <t>38</t>
  </si>
  <si>
    <t>40</t>
  </si>
  <si>
    <t>42</t>
  </si>
  <si>
    <t>44</t>
  </si>
  <si>
    <t>46</t>
  </si>
  <si>
    <t>48</t>
  </si>
  <si>
    <t>50</t>
  </si>
  <si>
    <t>52</t>
  </si>
  <si>
    <t>54</t>
  </si>
  <si>
    <t>M RTW</t>
  </si>
  <si>
    <t>56</t>
  </si>
  <si>
    <t>58</t>
  </si>
  <si>
    <t>60</t>
  </si>
  <si>
    <t>62</t>
  </si>
  <si>
    <t>64</t>
  </si>
  <si>
    <t>W SHOES</t>
  </si>
  <si>
    <t>34,5</t>
  </si>
  <si>
    <t>35</t>
  </si>
  <si>
    <t>35,5</t>
  </si>
  <si>
    <t>36,5</t>
  </si>
  <si>
    <t>37</t>
  </si>
  <si>
    <t>37,5</t>
  </si>
  <si>
    <t>38,5</t>
  </si>
  <si>
    <t>39</t>
  </si>
  <si>
    <t>39,5</t>
  </si>
  <si>
    <t>40,5</t>
  </si>
  <si>
    <t>41</t>
  </si>
  <si>
    <t>41,5</t>
  </si>
  <si>
    <t>42,5</t>
  </si>
  <si>
    <t>43</t>
  </si>
  <si>
    <t>M SHOES</t>
  </si>
  <si>
    <t>43,5</t>
  </si>
  <si>
    <t>44,5</t>
  </si>
  <si>
    <t>45</t>
  </si>
  <si>
    <t>47</t>
  </si>
  <si>
    <t>MID STD</t>
  </si>
  <si>
    <t>XXS/XS</t>
  </si>
  <si>
    <t>XS/S</t>
  </si>
  <si>
    <t>S/M</t>
  </si>
  <si>
    <t>M/L</t>
  </si>
  <si>
    <t>L/XL</t>
  </si>
  <si>
    <t>XL/XXL</t>
  </si>
  <si>
    <t>1</t>
  </si>
  <si>
    <t>3</t>
  </si>
  <si>
    <t>2A</t>
  </si>
  <si>
    <t>3A</t>
  </si>
  <si>
    <t>4A</t>
  </si>
  <si>
    <t>RTW</t>
  </si>
  <si>
    <t>SHOES</t>
  </si>
  <si>
    <t>2</t>
  </si>
  <si>
    <t>UNDERWEAR</t>
  </si>
  <si>
    <t>1A</t>
  </si>
  <si>
    <t>1B</t>
  </si>
  <si>
    <t>1C</t>
  </si>
  <si>
    <t>1D</t>
  </si>
  <si>
    <t>2B</t>
  </si>
  <si>
    <t>2C</t>
  </si>
  <si>
    <t>2D</t>
  </si>
  <si>
    <t>3B</t>
  </si>
  <si>
    <t>3C</t>
  </si>
  <si>
    <t>3D</t>
  </si>
  <si>
    <t>4C</t>
  </si>
  <si>
    <t>SKU</t>
  </si>
  <si>
    <t>GENDER</t>
  </si>
  <si>
    <t>QTY</t>
  </si>
  <si>
    <t>MADE IN</t>
  </si>
  <si>
    <t>HS CODE</t>
  </si>
  <si>
    <t>CK1602-AY665-89697</t>
  </si>
  <si>
    <t>Women</t>
  </si>
  <si>
    <t>SNEAKERS</t>
  </si>
  <si>
    <t>CK1602</t>
  </si>
  <si>
    <t>SNEAKER</t>
  </si>
  <si>
    <t>AY665</t>
  </si>
  <si>
    <t>89697</t>
  </si>
  <si>
    <t>BIANCO/NER</t>
  </si>
  <si>
    <t>E - W SHOES</t>
  </si>
  <si>
    <t xml:space="preserve">100%Vitello </t>
  </si>
  <si>
    <t>64039998</t>
  </si>
  <si>
    <t>CK1641-AZ235-8S488</t>
  </si>
  <si>
    <t>CK1641</t>
  </si>
  <si>
    <t>ATLETICA-RUNNING</t>
  </si>
  <si>
    <t>AZ235</t>
  </si>
  <si>
    <t>8S488</t>
  </si>
  <si>
    <t>NERO/CRYST</t>
  </si>
  <si>
    <t xml:space="preserve">02%CO 05%EA 20%PA 70%PL 03%VI </t>
  </si>
  <si>
    <t>64041990</t>
  </si>
  <si>
    <t>CK1644-AZ284-89854</t>
  </si>
  <si>
    <t>CK1644</t>
  </si>
  <si>
    <t>AZ284</t>
  </si>
  <si>
    <t>89854</t>
  </si>
  <si>
    <t>ROSSO/NERO</t>
  </si>
  <si>
    <t>05%EA 10%PA 70%PL 15%VI</t>
  </si>
  <si>
    <t>CK2221-AG033-8D400</t>
  </si>
  <si>
    <t>CK2221</t>
  </si>
  <si>
    <t xml:space="preserve">SNEAKERS </t>
  </si>
  <si>
    <t>AG033</t>
  </si>
  <si>
    <t>8D400</t>
  </si>
  <si>
    <t>FUXIA/BIAN</t>
  </si>
  <si>
    <t xml:space="preserve">20%EA 50%PA 15%PU 15%VI </t>
  </si>
  <si>
    <t>CK1718-AA907-8T570</t>
  </si>
  <si>
    <t>CK1718</t>
  </si>
  <si>
    <t>SNEAKER BASSA</t>
  </si>
  <si>
    <t>AA907</t>
  </si>
  <si>
    <t>8T570</t>
  </si>
  <si>
    <t>ROSA/NERO/</t>
  </si>
  <si>
    <t>20%CO 10%EA 20%PA 20%PL 10%VI 10%Agnello  10vitello</t>
  </si>
  <si>
    <t>CK1749-AX153-8B703</t>
  </si>
  <si>
    <t>CK1749</t>
  </si>
  <si>
    <t>AX153</t>
  </si>
  <si>
    <t>8B703</t>
  </si>
  <si>
    <t>GIALLO/BIA</t>
  </si>
  <si>
    <t xml:space="preserve">07%AC 10%CO 50%PL 13%VI 20%Vitello </t>
  </si>
  <si>
    <t>CK1754-B9S20-8Z854</t>
  </si>
  <si>
    <t>CK1754</t>
  </si>
  <si>
    <t>B9S20</t>
  </si>
  <si>
    <t>8Z854</t>
  </si>
  <si>
    <t>BIANCO/LAV</t>
  </si>
  <si>
    <t xml:space="preserve">05%EA 21%PA 41%PL 33%Vitello </t>
  </si>
  <si>
    <t>CK1754-B9S41-89642</t>
  </si>
  <si>
    <t>B9S41</t>
  </si>
  <si>
    <t>89642</t>
  </si>
  <si>
    <t>BIANCO/BIA</t>
  </si>
  <si>
    <t xml:space="preserve">43%CO 04%EA 17%PA 36%Vitello </t>
  </si>
  <si>
    <t>CK1791-AQ495-80998</t>
  </si>
  <si>
    <t>CK1791</t>
  </si>
  <si>
    <t>AQ495</t>
  </si>
  <si>
    <t>80998</t>
  </si>
  <si>
    <t>ARGENTO</t>
  </si>
  <si>
    <t>CK1791-B7282-89697</t>
  </si>
  <si>
    <t>B7282</t>
  </si>
  <si>
    <t>CK1810-AI414-89690</t>
  </si>
  <si>
    <t>CK1810</t>
  </si>
  <si>
    <t>AI414</t>
  </si>
  <si>
    <t>89690</t>
  </si>
  <si>
    <t>NERO/BIANC</t>
  </si>
  <si>
    <t xml:space="preserve">50%CO 10%EA 10%PA 30%Vitello </t>
  </si>
  <si>
    <t>CK2234-B9Q99-80995</t>
  </si>
  <si>
    <t>CK2234</t>
  </si>
  <si>
    <t>B9Q99</t>
  </si>
  <si>
    <t>80995</t>
  </si>
  <si>
    <t>MULTICOLOR</t>
  </si>
  <si>
    <t>11%CO 05%EA 24%PA 01%PL 01%SE 04%VI 54%Vitello</t>
  </si>
  <si>
    <t>CK1823-AW478-8B966</t>
  </si>
  <si>
    <t>CK1823</t>
  </si>
  <si>
    <t xml:space="preserve">SNEAKER BASSA </t>
  </si>
  <si>
    <t>AW478</t>
  </si>
  <si>
    <t>8B966</t>
  </si>
  <si>
    <t>NERO/ROSA</t>
  </si>
  <si>
    <t>CK1823-AW478-8Q203</t>
  </si>
  <si>
    <t>8Q203</t>
  </si>
  <si>
    <t>NERO/GIALL</t>
  </si>
  <si>
    <t>CK2102-AE400-8B956</t>
  </si>
  <si>
    <t>CK2102</t>
  </si>
  <si>
    <t>AE400</t>
  </si>
  <si>
    <t>8B956</t>
  </si>
  <si>
    <t>NERO/NERO</t>
  </si>
  <si>
    <t xml:space="preserve">80%PL 20%VI </t>
  </si>
  <si>
    <t>CD1018-AZ417-HAALM</t>
  </si>
  <si>
    <t>CD1018</t>
  </si>
  <si>
    <t>DÉCOLLETÉ</t>
  </si>
  <si>
    <t>AZ417</t>
  </si>
  <si>
    <t>HAALM</t>
  </si>
  <si>
    <t>LEO</t>
  </si>
  <si>
    <t xml:space="preserve">10%VI 90%Pelli Vitello C/Pelo </t>
  </si>
  <si>
    <t>64035999</t>
  </si>
  <si>
    <t>CD1342-AK879-80999</t>
  </si>
  <si>
    <t>CD1342</t>
  </si>
  <si>
    <t>AK879</t>
  </si>
  <si>
    <t>80999</t>
  </si>
  <si>
    <t>NERO</t>
  </si>
  <si>
    <t>CD1656-AY190-HY13M</t>
  </si>
  <si>
    <t>CD1656</t>
  </si>
  <si>
    <t>AY190</t>
  </si>
  <si>
    <t>HY13M</t>
  </si>
  <si>
    <t>LEO NEW</t>
  </si>
  <si>
    <t>100%CO</t>
  </si>
  <si>
    <t>64042090</t>
  </si>
  <si>
    <t>CD0688-B5337-89607</t>
  </si>
  <si>
    <t>CD0688</t>
  </si>
  <si>
    <t xml:space="preserve">DECOLLETE </t>
  </si>
  <si>
    <t>B5337</t>
  </si>
  <si>
    <t>89607</t>
  </si>
  <si>
    <t>CILIEGIA</t>
  </si>
  <si>
    <t>CD0630-AE774-8S257</t>
  </si>
  <si>
    <t>CD0630</t>
  </si>
  <si>
    <t>Decollete</t>
  </si>
  <si>
    <t>AE774</t>
  </si>
  <si>
    <t>8S257</t>
  </si>
  <si>
    <t>ROSA SHOCK</t>
  </si>
  <si>
    <t xml:space="preserve">07%EA 37%PA 18%SE 38%VI </t>
  </si>
  <si>
    <t>CB0101-AM261-8B956</t>
  </si>
  <si>
    <t>CB0101</t>
  </si>
  <si>
    <t xml:space="preserve">BALLERINA </t>
  </si>
  <si>
    <t>AM261</t>
  </si>
  <si>
    <t xml:space="preserve">11%CO 28%PA 16%VI 45%Capra </t>
  </si>
  <si>
    <t>CG0493-AY243-8R130</t>
  </si>
  <si>
    <t>CG0493</t>
  </si>
  <si>
    <t xml:space="preserve">SLINGBACK </t>
  </si>
  <si>
    <t>AY243</t>
  </si>
  <si>
    <t>8R130</t>
  </si>
  <si>
    <t>NOCCIOLA/E</t>
  </si>
  <si>
    <t xml:space="preserve">05%AC 18%EA 76%PA 01%Vitello </t>
  </si>
  <si>
    <t>CR0725-AZ545-8I972</t>
  </si>
  <si>
    <t>SANDALS</t>
  </si>
  <si>
    <t>CR0725</t>
  </si>
  <si>
    <t xml:space="preserve">SANDALO </t>
  </si>
  <si>
    <t>AZ545</t>
  </si>
  <si>
    <t>8I972</t>
  </si>
  <si>
    <t>ORO SCURO/</t>
  </si>
  <si>
    <t xml:space="preserve">40%PE 40%PU 20%VI </t>
  </si>
  <si>
    <t>CR0726-AZ545-8B956</t>
  </si>
  <si>
    <t>CR0726</t>
  </si>
  <si>
    <t>SANDALO</t>
  </si>
  <si>
    <t>CR1203-A7630-80999</t>
  </si>
  <si>
    <t>CR1203</t>
  </si>
  <si>
    <t>CIABATTA TACCO</t>
  </si>
  <si>
    <t>A7630</t>
  </si>
  <si>
    <t xml:space="preserve">32%SE 68%VI </t>
  </si>
  <si>
    <t>CW0142-B9S27-8R488</t>
  </si>
  <si>
    <t>CW0142</t>
  </si>
  <si>
    <t>BEACHWEAR</t>
  </si>
  <si>
    <t>B9S27</t>
  </si>
  <si>
    <t>8R488</t>
  </si>
  <si>
    <t>ROSA/BIANC</t>
  </si>
  <si>
    <t xml:space="preserve">100%TU </t>
  </si>
  <si>
    <t>64059010</t>
  </si>
  <si>
    <t>CQ0544-AM154-HY13M</t>
  </si>
  <si>
    <t>CQ0544</t>
  </si>
  <si>
    <t>CIABATTA</t>
  </si>
  <si>
    <t>AM154</t>
  </si>
  <si>
    <t>CQ0546-AN192-8S488</t>
  </si>
  <si>
    <t>CQ0546</t>
  </si>
  <si>
    <t xml:space="preserve">CIABATTA </t>
  </si>
  <si>
    <t>AN192</t>
  </si>
  <si>
    <t xml:space="preserve">90%CO 10%Capra </t>
  </si>
  <si>
    <t>CI0004-AA722-8H005</t>
  </si>
  <si>
    <t>CI0004</t>
  </si>
  <si>
    <t>SABOT-MULE</t>
  </si>
  <si>
    <t>AA722</t>
  </si>
  <si>
    <t>8H005</t>
  </si>
  <si>
    <t>CAPPUCCINO</t>
  </si>
  <si>
    <t>CK0028-AR306-80650</t>
  </si>
  <si>
    <t>CK0028</t>
  </si>
  <si>
    <t>AR306</t>
  </si>
  <si>
    <t>80650</t>
  </si>
  <si>
    <t>BLU</t>
  </si>
  <si>
    <t>04%CO 01%PA 40%PL 08%VI 13%Gomma Naturale  34 vitello</t>
  </si>
  <si>
    <t>CK1603-AH358-HFI68</t>
  </si>
  <si>
    <t>CK1603</t>
  </si>
  <si>
    <t>SNEAKER CLASSICA</t>
  </si>
  <si>
    <t>AH358</t>
  </si>
  <si>
    <t>HFI68</t>
  </si>
  <si>
    <t>RIGA ROSA</t>
  </si>
  <si>
    <t>CK1889-AO522-89690</t>
  </si>
  <si>
    <t>CK1889</t>
  </si>
  <si>
    <t>SNEAKER ALTA</t>
  </si>
  <si>
    <t>AO522</t>
  </si>
  <si>
    <t xml:space="preserve">72%CO 28%Vitello </t>
  </si>
  <si>
    <t>CN0012-A1051-80999</t>
  </si>
  <si>
    <t>CN0012</t>
  </si>
  <si>
    <t>STRINGATA</t>
  </si>
  <si>
    <t>A1051</t>
  </si>
  <si>
    <t>CK1892-AQ238-8B956</t>
  </si>
  <si>
    <t>BOOTS</t>
  </si>
  <si>
    <t>CK1892</t>
  </si>
  <si>
    <t>AQ238</t>
  </si>
  <si>
    <t xml:space="preserve">14%PL 04%PU 82%VI </t>
  </si>
  <si>
    <t>CT0794-AQ132-8B956</t>
  </si>
  <si>
    <t>CT0794</t>
  </si>
  <si>
    <t>STIVALETTO</t>
  </si>
  <si>
    <t>AQ132</t>
  </si>
  <si>
    <t xml:space="preserve">04%CO 07%PL 19%PU 70%Vitello </t>
  </si>
  <si>
    <t>64035119</t>
  </si>
  <si>
    <t>CT0942-AC849-87174</t>
  </si>
  <si>
    <t>CT0942</t>
  </si>
  <si>
    <t>AC849</t>
  </si>
  <si>
    <t>87174</t>
  </si>
  <si>
    <t>VERDE SMER</t>
  </si>
  <si>
    <t>CT0477-AZ417-HAALM</t>
  </si>
  <si>
    <t>CT0477</t>
  </si>
  <si>
    <t xml:space="preserve">STIVALETTO </t>
  </si>
  <si>
    <t xml:space="preserve">07%EL 20%PL 05%VI 68%Pelli Vitello C/Pelo </t>
  </si>
  <si>
    <t>CT0944-AY841-8H618</t>
  </si>
  <si>
    <t>CT0944</t>
  </si>
  <si>
    <t>AY841</t>
  </si>
  <si>
    <t>8H618</t>
  </si>
  <si>
    <t>COBALTO SC</t>
  </si>
  <si>
    <t xml:space="preserve">98%CO 02%EA </t>
  </si>
  <si>
    <t>CU0407-A1275-80999</t>
  </si>
  <si>
    <t>CU0407</t>
  </si>
  <si>
    <t>STIVALE ASIA</t>
  </si>
  <si>
    <t>A1275</t>
  </si>
  <si>
    <t xml:space="preserve">100%Agnello </t>
  </si>
  <si>
    <t>64035199</t>
  </si>
  <si>
    <t>CU0834 -AY719-8G428</t>
  </si>
  <si>
    <t>CU0834</t>
  </si>
  <si>
    <t>STIVALE</t>
  </si>
  <si>
    <t>AY719</t>
  </si>
  <si>
    <t>8G428</t>
  </si>
  <si>
    <t xml:space="preserve">07%PA 60%PL 19%Poliest Metallizzato 14%SE </t>
  </si>
  <si>
    <t>I0D61W-FJMYU-S8350</t>
  </si>
  <si>
    <t>OUTERWEAR</t>
  </si>
  <si>
    <t>I0D61W</t>
  </si>
  <si>
    <t>CAPPOTTO</t>
  </si>
  <si>
    <t>FJMYU</t>
  </si>
  <si>
    <t>S8350</t>
  </si>
  <si>
    <t>JACQUARD</t>
  </si>
  <si>
    <t>C - W RTW</t>
  </si>
  <si>
    <t>01%PA 29%PC 42%SE 28%WO</t>
  </si>
  <si>
    <t>62029000</t>
  </si>
  <si>
    <t>F0U20T-FU2Y6-F4079</t>
  </si>
  <si>
    <t>F0U20T</t>
  </si>
  <si>
    <t>FU2Y6</t>
  </si>
  <si>
    <t>F4079</t>
  </si>
  <si>
    <t>LAMPONE</t>
  </si>
  <si>
    <t>10%CO 90%WV</t>
  </si>
  <si>
    <t>BOTTOM</t>
  </si>
  <si>
    <t>F4CS0T</t>
  </si>
  <si>
    <t>GONNA</t>
  </si>
  <si>
    <t>GDB8R</t>
  </si>
  <si>
    <t>N0000</t>
  </si>
  <si>
    <t>08%EA 92%VI</t>
  </si>
  <si>
    <t>62045910</t>
  </si>
  <si>
    <t>F0D1UT</t>
  </si>
  <si>
    <t>FURLW</t>
  </si>
  <si>
    <t>DRESS</t>
  </si>
  <si>
    <t>F63I0T</t>
  </si>
  <si>
    <t>ABITO</t>
  </si>
  <si>
    <t>HLMHW</t>
  </si>
  <si>
    <t>F0043</t>
  </si>
  <si>
    <t>ROSA CONFE</t>
  </si>
  <si>
    <t>51%CO 05%CU 09%PA 01%PL 34%VI</t>
  </si>
  <si>
    <t>62044200</t>
  </si>
  <si>
    <t>J3AGZT</t>
  </si>
  <si>
    <t>PANTALONE 5 TASCHE</t>
  </si>
  <si>
    <t>G8T27</t>
  </si>
  <si>
    <t>98%CO 02%EA</t>
  </si>
  <si>
    <t>62046239</t>
  </si>
  <si>
    <t>F6UI8T-FJM42-B0665</t>
  </si>
  <si>
    <t>F6UI8T</t>
  </si>
  <si>
    <t>FJM42</t>
  </si>
  <si>
    <t>B0665</t>
  </si>
  <si>
    <t>BLU SCURIS</t>
  </si>
  <si>
    <t>57%AC 03%PA 40%PL</t>
  </si>
  <si>
    <t>62044300</t>
  </si>
  <si>
    <t>F4Y52Z-G870W-B0665</t>
  </si>
  <si>
    <t>F4Y52Z</t>
  </si>
  <si>
    <t>G870W</t>
  </si>
  <si>
    <t>98%CO 02%PE</t>
  </si>
  <si>
    <t>62045200</t>
  </si>
  <si>
    <t>F8K74Z-HH7LS-W0800</t>
  </si>
  <si>
    <t>TOP</t>
  </si>
  <si>
    <t>F8K74Z</t>
  </si>
  <si>
    <t>TSHIRT</t>
  </si>
  <si>
    <t>HH7LS</t>
  </si>
  <si>
    <t>W0800</t>
  </si>
  <si>
    <t>BIANCO OTT</t>
  </si>
  <si>
    <t>61091000</t>
  </si>
  <si>
    <t>FTCI7T-FPGA5-HH3TS</t>
  </si>
  <si>
    <t>LEGGINGS</t>
  </si>
  <si>
    <t>FTCI7T</t>
  </si>
  <si>
    <t>FPGA5</t>
  </si>
  <si>
    <t>HH3TS</t>
  </si>
  <si>
    <t>ZEBRE FDO</t>
  </si>
  <si>
    <t>10%EA 90%PL</t>
  </si>
  <si>
    <t>61046300</t>
  </si>
  <si>
    <t>F4CDWT-GDAQ8-S9000</t>
  </si>
  <si>
    <t>F4CDWT</t>
  </si>
  <si>
    <t>GDAQ8</t>
  </si>
  <si>
    <t>S9000</t>
  </si>
  <si>
    <t>variante a</t>
  </si>
  <si>
    <t>F4B8RT-FSGXK-HASAN</t>
  </si>
  <si>
    <t>F4B8RT</t>
  </si>
  <si>
    <t>GONNA CORTA</t>
  </si>
  <si>
    <t>FSGXK</t>
  </si>
  <si>
    <t>HASAN</t>
  </si>
  <si>
    <t>LOGO2 NERO</t>
  </si>
  <si>
    <t>20%EA 50%PA 30%PL</t>
  </si>
  <si>
    <t>62045300</t>
  </si>
  <si>
    <t>F4B8RT-FSGXK-HNSAA</t>
  </si>
  <si>
    <t>HNSAA</t>
  </si>
  <si>
    <t>LOGO2 BCO</t>
  </si>
  <si>
    <t>F6IATT</t>
  </si>
  <si>
    <t>FLRC0</t>
  </si>
  <si>
    <t>F0600</t>
  </si>
  <si>
    <t>CIPRIA</t>
  </si>
  <si>
    <t>80%PA 20%SE</t>
  </si>
  <si>
    <t>F6VB5Z-HLMII-F0382</t>
  </si>
  <si>
    <t>F6VB5Z</t>
  </si>
  <si>
    <t>HLMII</t>
  </si>
  <si>
    <t>F0382</t>
  </si>
  <si>
    <t>50%CO 09%PA 41%VI</t>
  </si>
  <si>
    <t>F6IAPT</t>
  </si>
  <si>
    <t>F6BFIT-GDAUL-S9000</t>
  </si>
  <si>
    <t>F6BFIT</t>
  </si>
  <si>
    <t>GDAUL</t>
  </si>
  <si>
    <t xml:space="preserve">100%PU </t>
  </si>
  <si>
    <t>FTC11T-GDDK8-M0121</t>
  </si>
  <si>
    <t>FTC11T</t>
  </si>
  <si>
    <t>PANTALONE</t>
  </si>
  <si>
    <t>GDDK8</t>
  </si>
  <si>
    <t>M0121</t>
  </si>
  <si>
    <t>BEIGE</t>
  </si>
  <si>
    <t>04%EA 96%SE</t>
  </si>
  <si>
    <t>62046990</t>
  </si>
  <si>
    <t>FTC11T-GDDK8-M0422</t>
  </si>
  <si>
    <t>M0422</t>
  </si>
  <si>
    <t>BEIGE 4</t>
  </si>
  <si>
    <t>FTC11T-GDDK8-F3429</t>
  </si>
  <si>
    <t>F3429</t>
  </si>
  <si>
    <t>FTC11T-GDDK8-F0377</t>
  </si>
  <si>
    <t>F0377</t>
  </si>
  <si>
    <t>ROSA</t>
  </si>
  <si>
    <t>FTC11T-GDDK8-M0696</t>
  </si>
  <si>
    <t>M0696</t>
  </si>
  <si>
    <t>TESTA DI M</t>
  </si>
  <si>
    <t>FTC11T-GDDK8-M3977</t>
  </si>
  <si>
    <t>M3977</t>
  </si>
  <si>
    <t>MARRONE</t>
  </si>
  <si>
    <t>F73U9T-FURDV-F0662</t>
  </si>
  <si>
    <t>F73U9T</t>
  </si>
  <si>
    <t>BLUSA</t>
  </si>
  <si>
    <t>FURDV</t>
  </si>
  <si>
    <t>F0662</t>
  </si>
  <si>
    <t>rosa</t>
  </si>
  <si>
    <t xml:space="preserve"> 46%AC 03%EA 51%VI</t>
  </si>
  <si>
    <t>62064000</t>
  </si>
  <si>
    <t>F6Q0ZT-GDBNM-F0926</t>
  </si>
  <si>
    <t>F6Q0ZT</t>
  </si>
  <si>
    <t>GDBNM</t>
  </si>
  <si>
    <t>F0926</t>
  </si>
  <si>
    <t>SALMONE</t>
  </si>
  <si>
    <t>100%WO</t>
  </si>
  <si>
    <t>62044100</t>
  </si>
  <si>
    <t>F280XT-FJMRT-R2254</t>
  </si>
  <si>
    <t>F280XT</t>
  </si>
  <si>
    <t>GIACCHINO</t>
  </si>
  <si>
    <t>FJMRT</t>
  </si>
  <si>
    <t>R2254</t>
  </si>
  <si>
    <t>ROSSO BRIL</t>
  </si>
  <si>
    <t xml:space="preserve"> 61%CO 39%SE</t>
  </si>
  <si>
    <t>62043290</t>
  </si>
  <si>
    <t>F4X50T-FJMRT-R2254</t>
  </si>
  <si>
    <t>F4X50T</t>
  </si>
  <si>
    <t>61%CO 39%SE</t>
  </si>
  <si>
    <t>F4BR5T</t>
  </si>
  <si>
    <t>HLMJ8</t>
  </si>
  <si>
    <t xml:space="preserve"> 59%CO 41%PA</t>
  </si>
  <si>
    <t>F6AJMT</t>
  </si>
  <si>
    <t>GDA2P</t>
  </si>
  <si>
    <t>HN3VT</t>
  </si>
  <si>
    <t>PRATO FNDO.</t>
  </si>
  <si>
    <t xml:space="preserve"> 29%EA 71%PA</t>
  </si>
  <si>
    <t>61044300</t>
  </si>
  <si>
    <t>F4CSLT</t>
  </si>
  <si>
    <t>IS1SL</t>
  </si>
  <si>
    <t>HV4YB</t>
  </si>
  <si>
    <t>GIARDINO F</t>
  </si>
  <si>
    <t>100%SE</t>
  </si>
  <si>
    <t>F6D2RT</t>
  </si>
  <si>
    <t>FSRJ9</t>
  </si>
  <si>
    <t>HNT41</t>
  </si>
  <si>
    <t>MIX FIORI</t>
  </si>
  <si>
    <t>F6H4ET</t>
  </si>
  <si>
    <t>FSAZV</t>
  </si>
  <si>
    <t>HL1BK</t>
  </si>
  <si>
    <t>ROSELLINE</t>
  </si>
  <si>
    <t>F6B4ZT-FSIBQ-HN5DH</t>
  </si>
  <si>
    <t>F6B4ZT</t>
  </si>
  <si>
    <t>FSIBQ</t>
  </si>
  <si>
    <t>HN5DH</t>
  </si>
  <si>
    <t>FIORI FDO.</t>
  </si>
  <si>
    <t>F6P0ZT-FSIBQ-HN5DH</t>
  </si>
  <si>
    <t>F6P0ZT</t>
  </si>
  <si>
    <t>F7T88T-FSIBQ-HN5DH</t>
  </si>
  <si>
    <t>F7T88T</t>
  </si>
  <si>
    <t>03%EA 97%VI</t>
  </si>
  <si>
    <t>62061000</t>
  </si>
  <si>
    <t>F4B8JT-FSIAF-HV3BB</t>
  </si>
  <si>
    <t>F4B8JT</t>
  </si>
  <si>
    <t>FSIAF</t>
  </si>
  <si>
    <t>HV3BB</t>
  </si>
  <si>
    <t>GERBERE PO</t>
  </si>
  <si>
    <t>02%EA 98%VI</t>
  </si>
  <si>
    <t>FLL01K-F53B1-B0078</t>
  </si>
  <si>
    <t>FLL01K</t>
  </si>
  <si>
    <t>Cardigan C/Bottoni</t>
  </si>
  <si>
    <t>F53B1</t>
  </si>
  <si>
    <t>B0078</t>
  </si>
  <si>
    <t>AVIO</t>
  </si>
  <si>
    <t>61109090</t>
  </si>
  <si>
    <t>F73A1T</t>
  </si>
  <si>
    <t>FSAY7</t>
  </si>
  <si>
    <t>HN10C</t>
  </si>
  <si>
    <t>GAROFANI F</t>
  </si>
  <si>
    <t>M23290-ONB18-N0000</t>
  </si>
  <si>
    <t>M23290</t>
  </si>
  <si>
    <t>SLIP</t>
  </si>
  <si>
    <t>ONB18</t>
  </si>
  <si>
    <t>AA - UNDERWEAR</t>
  </si>
  <si>
    <t>30%CO 10%PA 48%SE 12%VI</t>
  </si>
  <si>
    <t>62089900</t>
  </si>
  <si>
    <t>M23082-ONC25-X0800</t>
  </si>
  <si>
    <t>M23082</t>
  </si>
  <si>
    <t>REGGISENO BALCONCINO</t>
  </si>
  <si>
    <t>ONC25</t>
  </si>
  <si>
    <t>X0800</t>
  </si>
  <si>
    <t>STAMPA</t>
  </si>
  <si>
    <t>09%EA 91%SE</t>
  </si>
  <si>
    <t>62121090</t>
  </si>
  <si>
    <t>M23600-ONE90-X0933</t>
  </si>
  <si>
    <t>M23600</t>
  </si>
  <si>
    <t>BALCONCINO IMBOTTITO</t>
  </si>
  <si>
    <t>ONE90</t>
  </si>
  <si>
    <t>X0933</t>
  </si>
  <si>
    <t>10%CO 06%EA 84%SE</t>
  </si>
  <si>
    <t>M23602-ONE90-X0933</t>
  </si>
  <si>
    <t>M23602</t>
  </si>
  <si>
    <t>NEW SLIP</t>
  </si>
  <si>
    <t>14%CO 10%PA 76%SE</t>
  </si>
  <si>
    <t>M22663-ONA30-A0578</t>
  </si>
  <si>
    <t>M22663</t>
  </si>
  <si>
    <t>ONA30</t>
  </si>
  <si>
    <t>A0578</t>
  </si>
  <si>
    <t>GIALLINO</t>
  </si>
  <si>
    <t>M22666-ONA36-B4615</t>
  </si>
  <si>
    <t>M22666</t>
  </si>
  <si>
    <t>ONA36</t>
  </si>
  <si>
    <t>B4615</t>
  </si>
  <si>
    <t xml:space="preserve">AZZURRO </t>
  </si>
  <si>
    <t>A10151-AB762-HN76R</t>
  </si>
  <si>
    <t>Men</t>
  </si>
  <si>
    <t>DERBY</t>
  </si>
  <si>
    <t>A10151</t>
  </si>
  <si>
    <t>Derby</t>
  </si>
  <si>
    <t>AB762</t>
  </si>
  <si>
    <t>HN76R</t>
  </si>
  <si>
    <t>BALLERINI</t>
  </si>
  <si>
    <t>F - M SHOES</t>
  </si>
  <si>
    <t>64035995</t>
  </si>
  <si>
    <t>A10797-A1471-80999</t>
  </si>
  <si>
    <t>A10797</t>
  </si>
  <si>
    <t>A1471</t>
  </si>
  <si>
    <t>64035115</t>
  </si>
  <si>
    <t>A10539-AX038-80999</t>
  </si>
  <si>
    <t>A10539</t>
  </si>
  <si>
    <t>AX038</t>
  </si>
  <si>
    <t>CA6254-AP340-8N185</t>
  </si>
  <si>
    <t>CA6254</t>
  </si>
  <si>
    <t>FRANCESINA</t>
  </si>
  <si>
    <t>AP340</t>
  </si>
  <si>
    <t>8N185</t>
  </si>
  <si>
    <t>AVORIO/EBA</t>
  </si>
  <si>
    <t>100%Vitello</t>
  </si>
  <si>
    <t>64039996</t>
  </si>
  <si>
    <t>CA6649-AP445-8H302</t>
  </si>
  <si>
    <t>CA6649</t>
  </si>
  <si>
    <t>PANTOFOLA</t>
  </si>
  <si>
    <t>AP445</t>
  </si>
  <si>
    <t>8H302</t>
  </si>
  <si>
    <t>SANGRIA</t>
  </si>
  <si>
    <t>A50079-AB594-89697</t>
  </si>
  <si>
    <t>A50079</t>
  </si>
  <si>
    <t>Pantofola</t>
  </si>
  <si>
    <t>AB594</t>
  </si>
  <si>
    <t>90%Bufalo 10%Vitello</t>
  </si>
  <si>
    <t>CA5753-A1203-80999</t>
  </si>
  <si>
    <t>CA5753</t>
  </si>
  <si>
    <t>A1203</t>
  </si>
  <si>
    <t>A50073-AE850-80652</t>
  </si>
  <si>
    <t>A50073</t>
  </si>
  <si>
    <t>AE850</t>
  </si>
  <si>
    <t>80652</t>
  </si>
  <si>
    <t>BLU NOTTE</t>
  </si>
  <si>
    <t xml:space="preserve">100%CO </t>
  </si>
  <si>
    <t>A50335-B9L43-80308</t>
  </si>
  <si>
    <t>A50335</t>
  </si>
  <si>
    <t xml:space="preserve">PANTOFOLA </t>
  </si>
  <si>
    <t>B9L43</t>
  </si>
  <si>
    <t>80308</t>
  </si>
  <si>
    <t>BORDEAUX</t>
  </si>
  <si>
    <t>89%CO 01%EA 10%VI</t>
  </si>
  <si>
    <t>A50411-A1275-86096</t>
  </si>
  <si>
    <t>A50411</t>
  </si>
  <si>
    <t>86096</t>
  </si>
  <si>
    <t>PETROLIO 5</t>
  </si>
  <si>
    <t xml:space="preserve">04%CO 06%VI 90%Capra </t>
  </si>
  <si>
    <t>A50332-AJ617-80995</t>
  </si>
  <si>
    <t>A50332</t>
  </si>
  <si>
    <t>AJ617</t>
  </si>
  <si>
    <t xml:space="preserve">05%AC 19%CO 04%PL 53%SE 19%VI </t>
  </si>
  <si>
    <t>A20024-AI122-HAALM</t>
  </si>
  <si>
    <t>A20024</t>
  </si>
  <si>
    <t>Francesina</t>
  </si>
  <si>
    <t>AI122</t>
  </si>
  <si>
    <t xml:space="preserve">100%Pelli Vitello C/Pelo </t>
  </si>
  <si>
    <t>A10491-AN308-80998</t>
  </si>
  <si>
    <t>A10491</t>
  </si>
  <si>
    <t xml:space="preserve">DERBY </t>
  </si>
  <si>
    <t>AN308</t>
  </si>
  <si>
    <t xml:space="preserve">23%CO 54%PL 23%V </t>
  </si>
  <si>
    <t>A10491-AJ004-80995</t>
  </si>
  <si>
    <t>AJ004</t>
  </si>
  <si>
    <t xml:space="preserve">23%CO 54%PL 23%VI </t>
  </si>
  <si>
    <t>A10799-AO034-8H758</t>
  </si>
  <si>
    <t>A10799</t>
  </si>
  <si>
    <t>AO034</t>
  </si>
  <si>
    <t>8H758</t>
  </si>
  <si>
    <t>GRIGIO MED</t>
  </si>
  <si>
    <t xml:space="preserve">100%PL </t>
  </si>
  <si>
    <t>CA6094-AC155-80650</t>
  </si>
  <si>
    <t>CA6094</t>
  </si>
  <si>
    <t>AC155</t>
  </si>
  <si>
    <t>A80223-AQ884-80992</t>
  </si>
  <si>
    <t>A80223</t>
  </si>
  <si>
    <t>DA CAMERA</t>
  </si>
  <si>
    <t>AQ884</t>
  </si>
  <si>
    <t>80992</t>
  </si>
  <si>
    <t>BRONZO</t>
  </si>
  <si>
    <t xml:space="preserve">50%CO 20%PL 10%Capra 20%Pvc </t>
  </si>
  <si>
    <t>64039950</t>
  </si>
  <si>
    <t>A60406-AQ325-8B936</t>
  </si>
  <si>
    <t>A60406</t>
  </si>
  <si>
    <t>STIVALETTO RADIAL+ST</t>
  </si>
  <si>
    <t>AQ325</t>
  </si>
  <si>
    <t>8B936</t>
  </si>
  <si>
    <t>NERO/ACCIA</t>
  </si>
  <si>
    <t>13%PA 13%PL 04%PU 40%VI 30%Agnello</t>
  </si>
  <si>
    <t>A60327-AX535-80999</t>
  </si>
  <si>
    <t>A60327</t>
  </si>
  <si>
    <t>BEATLES EOS</t>
  </si>
  <si>
    <t>AX535</t>
  </si>
  <si>
    <t>06%EL 18%PL 76%Vitello</t>
  </si>
  <si>
    <t>64039116</t>
  </si>
  <si>
    <t>CS1558-AV030-8B979</t>
  </si>
  <si>
    <t>CS1558</t>
  </si>
  <si>
    <t>AV030</t>
  </si>
  <si>
    <t>8B979</t>
  </si>
  <si>
    <t>NERO/ARGEN</t>
  </si>
  <si>
    <t>CS1768-B9S40-8F190</t>
  </si>
  <si>
    <t>CS1768</t>
  </si>
  <si>
    <t>B9S40</t>
  </si>
  <si>
    <t>8F190</t>
  </si>
  <si>
    <t>BIANCO/DEN</t>
  </si>
  <si>
    <t xml:space="preserve">30%CO 04%EA 17%PA 22%Agnello 27%Vitello </t>
  </si>
  <si>
    <t>CS1768-B9S44-8G526</t>
  </si>
  <si>
    <t>B9S44</t>
  </si>
  <si>
    <t>8G526</t>
  </si>
  <si>
    <t>SALVIA/SAB</t>
  </si>
  <si>
    <t xml:space="preserve">34%CO 05%EA 22%PA 04%PC 35%Vitello </t>
  </si>
  <si>
    <t>CS1791-AO233-HWTT7</t>
  </si>
  <si>
    <t>CS1791</t>
  </si>
  <si>
    <t>SNK BASSA</t>
  </si>
  <si>
    <t>AO233</t>
  </si>
  <si>
    <t>HWTT7</t>
  </si>
  <si>
    <t>SCRITTE DG</t>
  </si>
  <si>
    <t>CS1810-AI414-8B956</t>
  </si>
  <si>
    <t>CS1810</t>
  </si>
  <si>
    <t>50%CO 10%EA 10%PA 30%Vitello</t>
  </si>
  <si>
    <t>CS1835-AW836-8B979</t>
  </si>
  <si>
    <t>CS1835</t>
  </si>
  <si>
    <t>AW836</t>
  </si>
  <si>
    <t xml:space="preserve">02%EA 18%PA 22%VI 33%WP 05%Pvc 20%Vitello </t>
  </si>
  <si>
    <t>CS1941-AY348-8T951</t>
  </si>
  <si>
    <t>CS1941</t>
  </si>
  <si>
    <t>AY348</t>
  </si>
  <si>
    <t>8T951</t>
  </si>
  <si>
    <t xml:space="preserve">05%EA 50%PA 05%PC 10%VI 30%Vitello </t>
  </si>
  <si>
    <t>CS2005-AY142-80999</t>
  </si>
  <si>
    <t>CS2005</t>
  </si>
  <si>
    <t>AY142</t>
  </si>
  <si>
    <t xml:space="preserve">100%Vitell </t>
  </si>
  <si>
    <t>CS2119-AD972-80995</t>
  </si>
  <si>
    <t>CS2119</t>
  </si>
  <si>
    <t>AD972</t>
  </si>
  <si>
    <t xml:space="preserve">80%Agnello 20%Vitello </t>
  </si>
  <si>
    <t>CS2164-AG813-8R370</t>
  </si>
  <si>
    <t>CS2164</t>
  </si>
  <si>
    <t>AG813</t>
  </si>
  <si>
    <t>8R370</t>
  </si>
  <si>
    <t>RUBINO/BIA</t>
  </si>
  <si>
    <t xml:space="preserve">01%EA 50%PA 05%PC 44%Vitello </t>
  </si>
  <si>
    <t>CS1595-AK267-80999</t>
  </si>
  <si>
    <t>CS1595</t>
  </si>
  <si>
    <t>AK267</t>
  </si>
  <si>
    <t xml:space="preserve">10%EA 10%PA 70%PL 10%VI </t>
  </si>
  <si>
    <t>CS1595-AZ568-8B956</t>
  </si>
  <si>
    <t>AZ568</t>
  </si>
  <si>
    <t>CS1870-AO806-8C009</t>
  </si>
  <si>
    <t>CS1870</t>
  </si>
  <si>
    <t>AO806</t>
  </si>
  <si>
    <t>8C009</t>
  </si>
  <si>
    <t>BIANCO/AVO</t>
  </si>
  <si>
    <t>CS1910-AO841-HQSVM</t>
  </si>
  <si>
    <t>CS1910</t>
  </si>
  <si>
    <t>SNEAKER BASSA NYLON</t>
  </si>
  <si>
    <t>AO841</t>
  </si>
  <si>
    <t>HQSVM</t>
  </si>
  <si>
    <t>LEO SCHIEN</t>
  </si>
  <si>
    <t>02%EL 10%LX 78%PL 10%VI</t>
  </si>
  <si>
    <t>CS1900-AQ009-8B703</t>
  </si>
  <si>
    <t>CS1900</t>
  </si>
  <si>
    <t>AQ009</t>
  </si>
  <si>
    <t xml:space="preserve">97%CO 03%EA </t>
  </si>
  <si>
    <t>CS1900-AH348-8B956</t>
  </si>
  <si>
    <t>AH348</t>
  </si>
  <si>
    <t xml:space="preserve">04%EL 06%PL 90%Vitello </t>
  </si>
  <si>
    <t>GY07CZ</t>
  </si>
  <si>
    <t>G8FY2</t>
  </si>
  <si>
    <t>S9001</t>
  </si>
  <si>
    <t>D - M RTW</t>
  </si>
  <si>
    <t>98%CO+02%EA</t>
  </si>
  <si>
    <t>62034235</t>
  </si>
  <si>
    <t>GW14ET-FUFJU-W0001</t>
  </si>
  <si>
    <t>GW14ET</t>
  </si>
  <si>
    <t>FUFJU</t>
  </si>
  <si>
    <t>W0001</t>
  </si>
  <si>
    <t>BIANCO NAT</t>
  </si>
  <si>
    <t xml:space="preserve">99%CO 01%EA </t>
  </si>
  <si>
    <t>61102091</t>
  </si>
  <si>
    <t>GXE22T</t>
  </si>
  <si>
    <t>PULL</t>
  </si>
  <si>
    <t>JBMK3</t>
  </si>
  <si>
    <t>B - STD</t>
  </si>
  <si>
    <t>100%LI</t>
  </si>
  <si>
    <t>61109010</t>
  </si>
  <si>
    <t>GYC4LD</t>
  </si>
  <si>
    <t>G8DP3</t>
  </si>
  <si>
    <t>GVNTAT-G7FZK-HA4BQ</t>
  </si>
  <si>
    <t>GVNTAT</t>
  </si>
  <si>
    <t>G7FZK</t>
  </si>
  <si>
    <t>HA4BQ</t>
  </si>
  <si>
    <t>DARK SIDE</t>
  </si>
  <si>
    <t xml:space="preserve">97%CO 03%PA </t>
  </si>
  <si>
    <t>61034200</t>
  </si>
  <si>
    <t>G9YE7TFUM6XS9000</t>
  </si>
  <si>
    <t>G9YE7T</t>
  </si>
  <si>
    <t>GIUBBOTTO BOTTONI</t>
  </si>
  <si>
    <t>FUM6X</t>
  </si>
  <si>
    <t>100%PL</t>
  </si>
  <si>
    <t>62014010</t>
  </si>
  <si>
    <t>GXK83T-JDMS1-S9000</t>
  </si>
  <si>
    <t>POLO</t>
  </si>
  <si>
    <t>GXK83T</t>
  </si>
  <si>
    <t>JDMS1</t>
  </si>
  <si>
    <t xml:space="preserve">23%CO 01%PA 74%SE 02%WS </t>
  </si>
  <si>
    <t>GY07LDG8IS2S9001</t>
  </si>
  <si>
    <t>GY07LD</t>
  </si>
  <si>
    <t>G8IS2</t>
  </si>
  <si>
    <t>98%CO  02%EA</t>
  </si>
  <si>
    <t>G8KBAZ</t>
  </si>
  <si>
    <t>T-SHIRT M/CORTA GIRO</t>
  </si>
  <si>
    <t>G7C7U</t>
  </si>
  <si>
    <t>B4943</t>
  </si>
  <si>
    <t>GVDIXD-GF967-S9001</t>
  </si>
  <si>
    <t>GVDIXD</t>
  </si>
  <si>
    <t>GF967</t>
  </si>
  <si>
    <t>G9VC8Z-HU7LB-V3836</t>
  </si>
  <si>
    <t>G9VC8Z</t>
  </si>
  <si>
    <t>FELPA CON CAPPUCCIO</t>
  </si>
  <si>
    <t>HU7LB</t>
  </si>
  <si>
    <t>V3836</t>
  </si>
  <si>
    <t>VERDE CHIA</t>
  </si>
  <si>
    <t>61103091</t>
  </si>
  <si>
    <t>G9WV6Z-G7BSD-S9000</t>
  </si>
  <si>
    <t>G9WV6Z</t>
  </si>
  <si>
    <t>FELPA M/L</t>
  </si>
  <si>
    <t>G7BSD</t>
  </si>
  <si>
    <t xml:space="preserve">20%CO 20%PA 60%PL </t>
  </si>
  <si>
    <t>GWYCAT-G7BSD-S9000</t>
  </si>
  <si>
    <t>GWYCAT</t>
  </si>
  <si>
    <t>BERMUDA</t>
  </si>
  <si>
    <t>61034300</t>
  </si>
  <si>
    <t>GXJ71ZJDMN4S9000</t>
  </si>
  <si>
    <t>GXJ71Z</t>
  </si>
  <si>
    <t>Pull</t>
  </si>
  <si>
    <t>JDMN4</t>
  </si>
  <si>
    <t xml:space="preserve">08%PA  02%PU  90%SE </t>
  </si>
  <si>
    <t>G9UZ2Z-FS75D-HHK26</t>
  </si>
  <si>
    <t>G9UZ2Z</t>
  </si>
  <si>
    <t>FELPA GIROC.MAN.LUNG</t>
  </si>
  <si>
    <t>FS75D</t>
  </si>
  <si>
    <t>HHK26</t>
  </si>
  <si>
    <t>MIMETICO1</t>
  </si>
  <si>
    <t xml:space="preserve">91%CO 09%PL </t>
  </si>
  <si>
    <t>G9WZ4Z</t>
  </si>
  <si>
    <t>G7BST</t>
  </si>
  <si>
    <t>20%CO+80%PL</t>
  </si>
  <si>
    <t>62113341</t>
  </si>
  <si>
    <t>GVAQHT</t>
  </si>
  <si>
    <t>FS6MT</t>
  </si>
  <si>
    <t>HN3IF</t>
  </si>
  <si>
    <t>MIMETICO F</t>
  </si>
  <si>
    <t>70%CO+25%PA+05%PL</t>
  </si>
  <si>
    <t>GV40AT</t>
  </si>
  <si>
    <t>GEY34</t>
  </si>
  <si>
    <t>GV52HT-GEY44-S9000</t>
  </si>
  <si>
    <t>GV52HT</t>
  </si>
  <si>
    <t>GEY44</t>
  </si>
  <si>
    <t xml:space="preserve">30%CA 60%CO 10%PA </t>
  </si>
  <si>
    <t>GXI35T-JASPT-S9000</t>
  </si>
  <si>
    <t>GXI35T</t>
  </si>
  <si>
    <t>JASPT</t>
  </si>
  <si>
    <t xml:space="preserve">100%SE </t>
  </si>
  <si>
    <t>GWTUEZ</t>
  </si>
  <si>
    <t>GEM25</t>
  </si>
  <si>
    <t>M0724</t>
  </si>
  <si>
    <t>KAKI SCURO</t>
  </si>
  <si>
    <t>99%CO+01%EA</t>
  </si>
  <si>
    <t>G8QN7T-G7I7K-S9000</t>
  </si>
  <si>
    <t>G8QN7T</t>
  </si>
  <si>
    <t>T-SHIRT M/C</t>
  </si>
  <si>
    <t>G7I7K</t>
  </si>
  <si>
    <t>G5JH0Z-FS6MW-HH3JP</t>
  </si>
  <si>
    <t>G5JH0Z</t>
  </si>
  <si>
    <t>GIUBBOTTO</t>
  </si>
  <si>
    <t>FS6MW</t>
  </si>
  <si>
    <t>HH3JP</t>
  </si>
  <si>
    <t>CAMOUFLAGE</t>
  </si>
  <si>
    <t>62013010</t>
  </si>
  <si>
    <t>G9WL9T-FHMJL-HRTYN</t>
  </si>
  <si>
    <t>G9WL9T</t>
  </si>
  <si>
    <t>FHMJL</t>
  </si>
  <si>
    <t>HRTYN</t>
  </si>
  <si>
    <t>LEO NERO F</t>
  </si>
  <si>
    <t>G8QO0T-G7I7E-S9000</t>
  </si>
  <si>
    <t>G8QO0T</t>
  </si>
  <si>
    <t>G7I7E</t>
  </si>
  <si>
    <t>G8QO0T-G7I7F-S9000</t>
  </si>
  <si>
    <t>G7I7F</t>
  </si>
  <si>
    <t>CR1449-A1293-80999</t>
  </si>
  <si>
    <t>CR1449</t>
  </si>
  <si>
    <t>A1293</t>
  </si>
  <si>
    <t>A70099-AK389-8B315</t>
  </si>
  <si>
    <t>A70099</t>
  </si>
  <si>
    <t>STIVALE PATCH</t>
  </si>
  <si>
    <t>AK389</t>
  </si>
  <si>
    <t>8B315</t>
  </si>
  <si>
    <t>BEIGE/BLU</t>
  </si>
  <si>
    <t>REF</t>
  </si>
  <si>
    <t>CAT</t>
  </si>
  <si>
    <t>SUB-CAT</t>
  </si>
  <si>
    <t>NAME</t>
  </si>
  <si>
    <t>COMPO CODE</t>
  </si>
  <si>
    <t>COMPO</t>
  </si>
  <si>
    <t>COLOR</t>
  </si>
  <si>
    <t>COL REF</t>
  </si>
  <si>
    <t>RETAIL</t>
  </si>
  <si>
    <t xml:space="preserve">TOTAL </t>
  </si>
  <si>
    <t>PHOTOS</t>
  </si>
  <si>
    <t>IT</t>
  </si>
  <si>
    <t xml:space="preserve">DOLCE  &amp;  GABBANA </t>
  </si>
  <si>
    <t xml:space="preserve">TOTAL  DOLCE  &amp;  GABBANA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</si>
</sst>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0" x14ac:knownFonts="1">
    <font>
      <sz val="11"/>
      <name val="Calibri"/>
    </font>
    <font>
      <sz val="11"/>
      <name val="Calibri"/>
      <family val="2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4"/>
      <color theme="0"/>
      <name val="Times New Roman"/>
      <family val="1"/>
    </font>
    <font>
      <b/>
      <sz val="16"/>
      <color theme="0"/>
      <name val="Times New Roman"/>
      <family val="1"/>
    </font>
    <font>
      <b/>
      <sz val="12"/>
      <color theme="0"/>
      <name val="Times New Roman"/>
      <family val="1"/>
    </font>
    <font>
      <b/>
      <sz val="36"/>
      <name val="Times New Roman"/>
      <family val="1"/>
    </font>
    <font>
      <b/>
      <sz val="22"/>
      <color theme="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E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44" fontId="2" fillId="0" borderId="0" xfId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3" fontId="5" fillId="4" borderId="12" xfId="0" applyNumberFormat="1" applyFont="1" applyFill="1" applyBorder="1" applyAlignment="1">
      <alignment horizontal="center" vertical="center" wrapText="1"/>
    </xf>
    <xf numFmtId="3" fontId="5" fillId="4" borderId="13" xfId="0" applyNumberFormat="1" applyFont="1" applyFill="1" applyBorder="1" applyAlignment="1">
      <alignment horizontal="center" vertical="center" wrapText="1"/>
    </xf>
    <xf numFmtId="3" fontId="5" fillId="4" borderId="14" xfId="0" applyNumberFormat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3" fontId="6" fillId="4" borderId="1" xfId="0" applyNumberFormat="1" applyFont="1" applyFill="1" applyBorder="1" applyAlignment="1">
      <alignment horizontal="center" vertical="center" wrapText="1"/>
    </xf>
    <xf numFmtId="44" fontId="7" fillId="5" borderId="20" xfId="1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3" fontId="4" fillId="0" borderId="31" xfId="0" applyNumberFormat="1" applyFont="1" applyBorder="1" applyAlignment="1">
      <alignment horizontal="center" vertical="center" wrapText="1"/>
    </xf>
    <xf numFmtId="3" fontId="4" fillId="0" borderId="29" xfId="0" applyNumberFormat="1" applyFont="1" applyBorder="1" applyAlignment="1">
      <alignment horizontal="center" vertical="center" wrapText="1"/>
    </xf>
    <xf numFmtId="3" fontId="4" fillId="0" borderId="30" xfId="0" applyNumberFormat="1" applyFont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44" fontId="7" fillId="5" borderId="18" xfId="1" applyFont="1" applyFill="1" applyBorder="1" applyAlignment="1">
      <alignment horizontal="center" vertical="center" wrapText="1"/>
    </xf>
    <xf numFmtId="44" fontId="2" fillId="0" borderId="16" xfId="1" applyFont="1" applyBorder="1" applyAlignment="1">
      <alignment horizontal="center" vertical="center" wrapText="1"/>
    </xf>
    <xf numFmtId="44" fontId="2" fillId="0" borderId="37" xfId="1" applyFont="1" applyBorder="1" applyAlignment="1">
      <alignment horizontal="center" vertical="center" wrapText="1"/>
    </xf>
    <xf numFmtId="44" fontId="2" fillId="0" borderId="5" xfId="1" applyFont="1" applyBorder="1" applyAlignment="1">
      <alignment horizontal="center" vertical="center" wrapText="1"/>
    </xf>
    <xf numFmtId="44" fontId="2" fillId="0" borderId="6" xfId="1" applyFont="1" applyBorder="1" applyAlignment="1">
      <alignment horizontal="center" vertical="center" wrapText="1"/>
    </xf>
    <xf numFmtId="44" fontId="2" fillId="0" borderId="7" xfId="1" applyFont="1" applyBorder="1" applyAlignment="1">
      <alignment horizontal="center" vertical="center" wrapText="1"/>
    </xf>
    <xf numFmtId="44" fontId="2" fillId="0" borderId="9" xfId="1" applyFont="1" applyBorder="1" applyAlignment="1">
      <alignment horizontal="center" vertical="center" wrapText="1"/>
    </xf>
    <xf numFmtId="44" fontId="5" fillId="5" borderId="38" xfId="1" applyFont="1" applyFill="1" applyBorder="1" applyAlignment="1">
      <alignment horizontal="center" vertical="center" wrapText="1"/>
    </xf>
    <xf numFmtId="44" fontId="5" fillId="5" borderId="39" xfId="1" applyFont="1" applyFill="1" applyBorder="1" applyAlignment="1">
      <alignment horizontal="center" vertical="center" wrapText="1"/>
    </xf>
    <xf numFmtId="3" fontId="9" fillId="4" borderId="32" xfId="0" applyNumberFormat="1" applyFont="1" applyFill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g"/><Relationship Id="rId117" Type="http://schemas.openxmlformats.org/officeDocument/2006/relationships/image" Target="../media/image117.Jpg"/><Relationship Id="rId21" Type="http://schemas.openxmlformats.org/officeDocument/2006/relationships/image" Target="../media/image21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63" Type="http://schemas.openxmlformats.org/officeDocument/2006/relationships/image" Target="../media/image63.Jpg"/><Relationship Id="rId68" Type="http://schemas.openxmlformats.org/officeDocument/2006/relationships/image" Target="../media/image68.Jpg"/><Relationship Id="rId84" Type="http://schemas.openxmlformats.org/officeDocument/2006/relationships/image" Target="../media/image84.Jpg"/><Relationship Id="rId89" Type="http://schemas.openxmlformats.org/officeDocument/2006/relationships/image" Target="../media/image89.Jpg"/><Relationship Id="rId112" Type="http://schemas.openxmlformats.org/officeDocument/2006/relationships/image" Target="../media/image112.Jpg"/><Relationship Id="rId133" Type="http://schemas.openxmlformats.org/officeDocument/2006/relationships/image" Target="../media/image133.Jpg"/><Relationship Id="rId138" Type="http://schemas.openxmlformats.org/officeDocument/2006/relationships/image" Target="../media/image138.Jpg"/><Relationship Id="rId16" Type="http://schemas.openxmlformats.org/officeDocument/2006/relationships/image" Target="../media/image16.Jpg"/><Relationship Id="rId107" Type="http://schemas.openxmlformats.org/officeDocument/2006/relationships/image" Target="../media/image107.Jpg"/><Relationship Id="rId11" Type="http://schemas.openxmlformats.org/officeDocument/2006/relationships/image" Target="../media/image11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74" Type="http://schemas.openxmlformats.org/officeDocument/2006/relationships/image" Target="../media/image74.Jpg"/><Relationship Id="rId79" Type="http://schemas.openxmlformats.org/officeDocument/2006/relationships/image" Target="../media/image79.Jpg"/><Relationship Id="rId102" Type="http://schemas.openxmlformats.org/officeDocument/2006/relationships/image" Target="../media/image102.Jpg"/><Relationship Id="rId123" Type="http://schemas.openxmlformats.org/officeDocument/2006/relationships/image" Target="../media/image123.Jpg"/><Relationship Id="rId128" Type="http://schemas.openxmlformats.org/officeDocument/2006/relationships/image" Target="../media/image128.Jpg"/><Relationship Id="rId144" Type="http://schemas.openxmlformats.org/officeDocument/2006/relationships/image" Target="../media/image144.Jpg"/><Relationship Id="rId5" Type="http://schemas.openxmlformats.org/officeDocument/2006/relationships/image" Target="../media/image5.Jpg"/><Relationship Id="rId90" Type="http://schemas.openxmlformats.org/officeDocument/2006/relationships/image" Target="../media/image90.Jpg"/><Relationship Id="rId95" Type="http://schemas.openxmlformats.org/officeDocument/2006/relationships/image" Target="../media/image95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64" Type="http://schemas.openxmlformats.org/officeDocument/2006/relationships/image" Target="../media/image64.Jpg"/><Relationship Id="rId69" Type="http://schemas.openxmlformats.org/officeDocument/2006/relationships/image" Target="../media/image69.Jpg"/><Relationship Id="rId113" Type="http://schemas.openxmlformats.org/officeDocument/2006/relationships/image" Target="../media/image113.Jpg"/><Relationship Id="rId118" Type="http://schemas.openxmlformats.org/officeDocument/2006/relationships/image" Target="../media/image118.Jpg"/><Relationship Id="rId134" Type="http://schemas.openxmlformats.org/officeDocument/2006/relationships/image" Target="../media/image134.Jpg"/><Relationship Id="rId139" Type="http://schemas.openxmlformats.org/officeDocument/2006/relationships/image" Target="../media/image139.Jpg"/><Relationship Id="rId80" Type="http://schemas.openxmlformats.org/officeDocument/2006/relationships/image" Target="../media/image80.Jpg"/><Relationship Id="rId85" Type="http://schemas.openxmlformats.org/officeDocument/2006/relationships/image" Target="../media/image85.Jp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59" Type="http://schemas.openxmlformats.org/officeDocument/2006/relationships/image" Target="../media/image59.Jpg"/><Relationship Id="rId67" Type="http://schemas.openxmlformats.org/officeDocument/2006/relationships/image" Target="../media/image67.Jpg"/><Relationship Id="rId103" Type="http://schemas.openxmlformats.org/officeDocument/2006/relationships/image" Target="../media/image103.Jpg"/><Relationship Id="rId108" Type="http://schemas.openxmlformats.org/officeDocument/2006/relationships/image" Target="../media/image108.Jpg"/><Relationship Id="rId116" Type="http://schemas.openxmlformats.org/officeDocument/2006/relationships/image" Target="../media/image116.Jpg"/><Relationship Id="rId124" Type="http://schemas.openxmlformats.org/officeDocument/2006/relationships/image" Target="../media/image124.Jpg"/><Relationship Id="rId129" Type="http://schemas.openxmlformats.org/officeDocument/2006/relationships/image" Target="../media/image129.Jpg"/><Relationship Id="rId137" Type="http://schemas.openxmlformats.org/officeDocument/2006/relationships/image" Target="../media/image137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54" Type="http://schemas.openxmlformats.org/officeDocument/2006/relationships/image" Target="../media/image54.Jpg"/><Relationship Id="rId62" Type="http://schemas.openxmlformats.org/officeDocument/2006/relationships/image" Target="../media/image62.Jpg"/><Relationship Id="rId70" Type="http://schemas.openxmlformats.org/officeDocument/2006/relationships/image" Target="../media/image70.Jpg"/><Relationship Id="rId75" Type="http://schemas.openxmlformats.org/officeDocument/2006/relationships/image" Target="../media/image75.Jpg"/><Relationship Id="rId83" Type="http://schemas.openxmlformats.org/officeDocument/2006/relationships/image" Target="../media/image83.Jpg"/><Relationship Id="rId88" Type="http://schemas.openxmlformats.org/officeDocument/2006/relationships/image" Target="../media/image88.Jpg"/><Relationship Id="rId91" Type="http://schemas.openxmlformats.org/officeDocument/2006/relationships/image" Target="../media/image91.Jpg"/><Relationship Id="rId96" Type="http://schemas.openxmlformats.org/officeDocument/2006/relationships/image" Target="../media/image96.Jpg"/><Relationship Id="rId111" Type="http://schemas.openxmlformats.org/officeDocument/2006/relationships/image" Target="../media/image111.Jpg"/><Relationship Id="rId132" Type="http://schemas.openxmlformats.org/officeDocument/2006/relationships/image" Target="../media/image132.Jpg"/><Relationship Id="rId140" Type="http://schemas.openxmlformats.org/officeDocument/2006/relationships/image" Target="../media/image140.Jpg"/><Relationship Id="rId145" Type="http://schemas.openxmlformats.org/officeDocument/2006/relationships/image" Target="../media/image145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57" Type="http://schemas.openxmlformats.org/officeDocument/2006/relationships/image" Target="../media/image57.Jpg"/><Relationship Id="rId106" Type="http://schemas.openxmlformats.org/officeDocument/2006/relationships/image" Target="../media/image106.Jpg"/><Relationship Id="rId114" Type="http://schemas.openxmlformats.org/officeDocument/2006/relationships/image" Target="../media/image114.Jpg"/><Relationship Id="rId119" Type="http://schemas.openxmlformats.org/officeDocument/2006/relationships/image" Target="../media/image119.Jpg"/><Relationship Id="rId127" Type="http://schemas.openxmlformats.org/officeDocument/2006/relationships/image" Target="../media/image127.Jp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2.Jpg"/><Relationship Id="rId60" Type="http://schemas.openxmlformats.org/officeDocument/2006/relationships/image" Target="../media/image60.Jpg"/><Relationship Id="rId65" Type="http://schemas.openxmlformats.org/officeDocument/2006/relationships/image" Target="../media/image65.Jpg"/><Relationship Id="rId73" Type="http://schemas.openxmlformats.org/officeDocument/2006/relationships/image" Target="../media/image73.Jpg"/><Relationship Id="rId78" Type="http://schemas.openxmlformats.org/officeDocument/2006/relationships/image" Target="../media/image78.Jpg"/><Relationship Id="rId81" Type="http://schemas.openxmlformats.org/officeDocument/2006/relationships/image" Target="../media/image81.Jpg"/><Relationship Id="rId86" Type="http://schemas.openxmlformats.org/officeDocument/2006/relationships/image" Target="../media/image86.Jpg"/><Relationship Id="rId94" Type="http://schemas.openxmlformats.org/officeDocument/2006/relationships/image" Target="../media/image94.Jpg"/><Relationship Id="rId99" Type="http://schemas.openxmlformats.org/officeDocument/2006/relationships/image" Target="../media/image99.Jpg"/><Relationship Id="rId101" Type="http://schemas.openxmlformats.org/officeDocument/2006/relationships/image" Target="../media/image101.Jpg"/><Relationship Id="rId122" Type="http://schemas.openxmlformats.org/officeDocument/2006/relationships/image" Target="../media/image122.Jpg"/><Relationship Id="rId130" Type="http://schemas.openxmlformats.org/officeDocument/2006/relationships/image" Target="../media/image130.Jpg"/><Relationship Id="rId135" Type="http://schemas.openxmlformats.org/officeDocument/2006/relationships/image" Target="../media/image135.Jpg"/><Relationship Id="rId143" Type="http://schemas.openxmlformats.org/officeDocument/2006/relationships/image" Target="../media/image143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Jpg"/><Relationship Id="rId109" Type="http://schemas.openxmlformats.org/officeDocument/2006/relationships/image" Target="../media/image109.Jpg"/><Relationship Id="rId34" Type="http://schemas.openxmlformats.org/officeDocument/2006/relationships/image" Target="../media/image34.Jp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76" Type="http://schemas.openxmlformats.org/officeDocument/2006/relationships/image" Target="../media/image76.Jpg"/><Relationship Id="rId97" Type="http://schemas.openxmlformats.org/officeDocument/2006/relationships/image" Target="../media/image97.Jpg"/><Relationship Id="rId104" Type="http://schemas.openxmlformats.org/officeDocument/2006/relationships/image" Target="../media/image104.Jpg"/><Relationship Id="rId120" Type="http://schemas.openxmlformats.org/officeDocument/2006/relationships/image" Target="../media/image120.Jpg"/><Relationship Id="rId125" Type="http://schemas.openxmlformats.org/officeDocument/2006/relationships/image" Target="../media/image125.Jpg"/><Relationship Id="rId141" Type="http://schemas.openxmlformats.org/officeDocument/2006/relationships/image" Target="../media/image141.Jpg"/><Relationship Id="rId146" Type="http://schemas.openxmlformats.org/officeDocument/2006/relationships/image" Target="../media/image146.Jpg"/><Relationship Id="rId7" Type="http://schemas.openxmlformats.org/officeDocument/2006/relationships/image" Target="../media/image7.Jpg"/><Relationship Id="rId71" Type="http://schemas.openxmlformats.org/officeDocument/2006/relationships/image" Target="../media/image71.Jpg"/><Relationship Id="rId92" Type="http://schemas.openxmlformats.org/officeDocument/2006/relationships/image" Target="../media/image92.Jpg"/><Relationship Id="rId2" Type="http://schemas.openxmlformats.org/officeDocument/2006/relationships/image" Target="../media/image2.Jpg"/><Relationship Id="rId29" Type="http://schemas.openxmlformats.org/officeDocument/2006/relationships/image" Target="../media/image29.Jpg"/><Relationship Id="rId24" Type="http://schemas.openxmlformats.org/officeDocument/2006/relationships/image" Target="../media/image24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66" Type="http://schemas.openxmlformats.org/officeDocument/2006/relationships/image" Target="../media/image66.Jpg"/><Relationship Id="rId87" Type="http://schemas.openxmlformats.org/officeDocument/2006/relationships/image" Target="../media/image87.Jpg"/><Relationship Id="rId110" Type="http://schemas.openxmlformats.org/officeDocument/2006/relationships/image" Target="../media/image110.Jpg"/><Relationship Id="rId115" Type="http://schemas.openxmlformats.org/officeDocument/2006/relationships/image" Target="../media/image115.Jpg"/><Relationship Id="rId131" Type="http://schemas.openxmlformats.org/officeDocument/2006/relationships/image" Target="../media/image131.Jpg"/><Relationship Id="rId136" Type="http://schemas.openxmlformats.org/officeDocument/2006/relationships/image" Target="../media/image136.Jpg"/><Relationship Id="rId61" Type="http://schemas.openxmlformats.org/officeDocument/2006/relationships/image" Target="../media/image61.Jpg"/><Relationship Id="rId82" Type="http://schemas.openxmlformats.org/officeDocument/2006/relationships/image" Target="../media/image82.Jpg"/><Relationship Id="rId19" Type="http://schemas.openxmlformats.org/officeDocument/2006/relationships/image" Target="../media/image19.Jpg"/><Relationship Id="rId14" Type="http://schemas.openxmlformats.org/officeDocument/2006/relationships/image" Target="../media/image14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56" Type="http://schemas.openxmlformats.org/officeDocument/2006/relationships/image" Target="../media/image56.Jpg"/><Relationship Id="rId77" Type="http://schemas.openxmlformats.org/officeDocument/2006/relationships/image" Target="../media/image77.Jpg"/><Relationship Id="rId100" Type="http://schemas.openxmlformats.org/officeDocument/2006/relationships/image" Target="../media/image100.Jpg"/><Relationship Id="rId105" Type="http://schemas.openxmlformats.org/officeDocument/2006/relationships/image" Target="../media/image105.Jpg"/><Relationship Id="rId126" Type="http://schemas.openxmlformats.org/officeDocument/2006/relationships/image" Target="../media/image126.Jp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72" Type="http://schemas.openxmlformats.org/officeDocument/2006/relationships/image" Target="../media/image72.Jpg"/><Relationship Id="rId93" Type="http://schemas.openxmlformats.org/officeDocument/2006/relationships/image" Target="../media/image93.Jpg"/><Relationship Id="rId98" Type="http://schemas.openxmlformats.org/officeDocument/2006/relationships/image" Target="../media/image98.Jpg"/><Relationship Id="rId121" Type="http://schemas.openxmlformats.org/officeDocument/2006/relationships/image" Target="../media/image121.Jpg"/><Relationship Id="rId142" Type="http://schemas.openxmlformats.org/officeDocument/2006/relationships/image" Target="../media/image14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6</xdr:row>
      <xdr:rowOff>695325</xdr:rowOff>
    </xdr:from>
    <xdr:to>
      <xdr:col>1</xdr:col>
      <xdr:colOff>2114550</xdr:colOff>
      <xdr:row>6</xdr:row>
      <xdr:rowOff>2028825</xdr:rowOff>
    </xdr:to>
    <xdr:pic>
      <xdr:nvPicPr>
        <xdr:cNvPr id="2" name="261/1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8</xdr:row>
      <xdr:rowOff>685800</xdr:rowOff>
    </xdr:from>
    <xdr:to>
      <xdr:col>1</xdr:col>
      <xdr:colOff>2114550</xdr:colOff>
      <xdr:row>8</xdr:row>
      <xdr:rowOff>2028825</xdr:rowOff>
    </xdr:to>
    <xdr:pic>
      <xdr:nvPicPr>
        <xdr:cNvPr id="3" name="281/1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247650</xdr:colOff>
      <xdr:row>10</xdr:row>
      <xdr:rowOff>723900</xdr:rowOff>
    </xdr:from>
    <xdr:to>
      <xdr:col>1</xdr:col>
      <xdr:colOff>2085975</xdr:colOff>
      <xdr:row>10</xdr:row>
      <xdr:rowOff>1990725</xdr:rowOff>
    </xdr:to>
    <xdr:pic>
      <xdr:nvPicPr>
        <xdr:cNvPr id="4" name="301/1.jpg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12</xdr:row>
      <xdr:rowOff>514350</xdr:rowOff>
    </xdr:from>
    <xdr:to>
      <xdr:col>1</xdr:col>
      <xdr:colOff>2114550</xdr:colOff>
      <xdr:row>12</xdr:row>
      <xdr:rowOff>2209800</xdr:rowOff>
    </xdr:to>
    <xdr:pic>
      <xdr:nvPicPr>
        <xdr:cNvPr id="5" name="321/1.jpg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14</xdr:row>
      <xdr:rowOff>523875</xdr:rowOff>
    </xdr:from>
    <xdr:to>
      <xdr:col>1</xdr:col>
      <xdr:colOff>2124075</xdr:colOff>
      <xdr:row>14</xdr:row>
      <xdr:rowOff>2200275</xdr:rowOff>
    </xdr:to>
    <xdr:pic>
      <xdr:nvPicPr>
        <xdr:cNvPr id="6" name="341/1.jpg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16</xdr:row>
      <xdr:rowOff>809625</xdr:rowOff>
    </xdr:from>
    <xdr:to>
      <xdr:col>1</xdr:col>
      <xdr:colOff>2114550</xdr:colOff>
      <xdr:row>16</xdr:row>
      <xdr:rowOff>1905000</xdr:rowOff>
    </xdr:to>
    <xdr:pic>
      <xdr:nvPicPr>
        <xdr:cNvPr id="7" name="361/1.jpg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18</xdr:row>
      <xdr:rowOff>790575</xdr:rowOff>
    </xdr:from>
    <xdr:to>
      <xdr:col>1</xdr:col>
      <xdr:colOff>2114550</xdr:colOff>
      <xdr:row>18</xdr:row>
      <xdr:rowOff>1924050</xdr:rowOff>
    </xdr:to>
    <xdr:pic>
      <xdr:nvPicPr>
        <xdr:cNvPr id="8" name="381/1.jpg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20</xdr:row>
      <xdr:rowOff>752475</xdr:rowOff>
    </xdr:from>
    <xdr:to>
      <xdr:col>1</xdr:col>
      <xdr:colOff>2114550</xdr:colOff>
      <xdr:row>20</xdr:row>
      <xdr:rowOff>1971675</xdr:rowOff>
    </xdr:to>
    <xdr:pic>
      <xdr:nvPicPr>
        <xdr:cNvPr id="9" name="401/1.jpg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22</xdr:row>
      <xdr:rowOff>771525</xdr:rowOff>
    </xdr:from>
    <xdr:to>
      <xdr:col>1</xdr:col>
      <xdr:colOff>2114550</xdr:colOff>
      <xdr:row>22</xdr:row>
      <xdr:rowOff>1943100</xdr:rowOff>
    </xdr:to>
    <xdr:pic>
      <xdr:nvPicPr>
        <xdr:cNvPr id="10" name="421/1.jpg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24</xdr:row>
      <xdr:rowOff>390525</xdr:rowOff>
    </xdr:from>
    <xdr:to>
      <xdr:col>1</xdr:col>
      <xdr:colOff>2114550</xdr:colOff>
      <xdr:row>24</xdr:row>
      <xdr:rowOff>2324100</xdr:rowOff>
    </xdr:to>
    <xdr:pic>
      <xdr:nvPicPr>
        <xdr:cNvPr id="11" name="441/1.jpg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257175</xdr:colOff>
      <xdr:row>26</xdr:row>
      <xdr:rowOff>781050</xdr:rowOff>
    </xdr:from>
    <xdr:to>
      <xdr:col>1</xdr:col>
      <xdr:colOff>2076450</xdr:colOff>
      <xdr:row>26</xdr:row>
      <xdr:rowOff>1933575</xdr:rowOff>
    </xdr:to>
    <xdr:pic>
      <xdr:nvPicPr>
        <xdr:cNvPr id="12" name="461/1.jpg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28</xdr:row>
      <xdr:rowOff>828675</xdr:rowOff>
    </xdr:from>
    <xdr:to>
      <xdr:col>1</xdr:col>
      <xdr:colOff>2124075</xdr:colOff>
      <xdr:row>28</xdr:row>
      <xdr:rowOff>1885950</xdr:rowOff>
    </xdr:to>
    <xdr:pic>
      <xdr:nvPicPr>
        <xdr:cNvPr id="13" name="481/1.jpg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30</xdr:row>
      <xdr:rowOff>695325</xdr:rowOff>
    </xdr:from>
    <xdr:to>
      <xdr:col>1</xdr:col>
      <xdr:colOff>2114550</xdr:colOff>
      <xdr:row>30</xdr:row>
      <xdr:rowOff>2019300</xdr:rowOff>
    </xdr:to>
    <xdr:pic>
      <xdr:nvPicPr>
        <xdr:cNvPr id="14" name="501/1.jpg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32</xdr:row>
      <xdr:rowOff>600075</xdr:rowOff>
    </xdr:from>
    <xdr:to>
      <xdr:col>1</xdr:col>
      <xdr:colOff>2114550</xdr:colOff>
      <xdr:row>32</xdr:row>
      <xdr:rowOff>2114550</xdr:rowOff>
    </xdr:to>
    <xdr:pic>
      <xdr:nvPicPr>
        <xdr:cNvPr id="15" name="521/1.jpg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219075</xdr:colOff>
      <xdr:row>34</xdr:row>
      <xdr:rowOff>800100</xdr:rowOff>
    </xdr:from>
    <xdr:to>
      <xdr:col>1</xdr:col>
      <xdr:colOff>2114550</xdr:colOff>
      <xdr:row>34</xdr:row>
      <xdr:rowOff>1924050</xdr:rowOff>
    </xdr:to>
    <xdr:pic>
      <xdr:nvPicPr>
        <xdr:cNvPr id="16" name="541/1.jpg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36</xdr:row>
      <xdr:rowOff>638175</xdr:rowOff>
    </xdr:from>
    <xdr:to>
      <xdr:col>1</xdr:col>
      <xdr:colOff>2114550</xdr:colOff>
      <xdr:row>36</xdr:row>
      <xdr:rowOff>2076450</xdr:rowOff>
    </xdr:to>
    <xdr:pic>
      <xdr:nvPicPr>
        <xdr:cNvPr id="17" name="561/1.jpg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247650</xdr:colOff>
      <xdr:row>38</xdr:row>
      <xdr:rowOff>485775</xdr:rowOff>
    </xdr:from>
    <xdr:to>
      <xdr:col>1</xdr:col>
      <xdr:colOff>2076450</xdr:colOff>
      <xdr:row>38</xdr:row>
      <xdr:rowOff>2238375</xdr:rowOff>
    </xdr:to>
    <xdr:pic>
      <xdr:nvPicPr>
        <xdr:cNvPr id="18" name="581/1.jpg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40</xdr:row>
      <xdr:rowOff>704850</xdr:rowOff>
    </xdr:from>
    <xdr:to>
      <xdr:col>1</xdr:col>
      <xdr:colOff>2124075</xdr:colOff>
      <xdr:row>40</xdr:row>
      <xdr:rowOff>2019300</xdr:rowOff>
    </xdr:to>
    <xdr:pic>
      <xdr:nvPicPr>
        <xdr:cNvPr id="19" name="601/1.jpg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42</xdr:row>
      <xdr:rowOff>742950</xdr:rowOff>
    </xdr:from>
    <xdr:to>
      <xdr:col>1</xdr:col>
      <xdr:colOff>2114550</xdr:colOff>
      <xdr:row>42</xdr:row>
      <xdr:rowOff>1981200</xdr:rowOff>
    </xdr:to>
    <xdr:pic>
      <xdr:nvPicPr>
        <xdr:cNvPr id="20" name="621/1.jpg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44</xdr:row>
      <xdr:rowOff>590550</xdr:rowOff>
    </xdr:from>
    <xdr:to>
      <xdr:col>1</xdr:col>
      <xdr:colOff>2114550</xdr:colOff>
      <xdr:row>44</xdr:row>
      <xdr:rowOff>2133600</xdr:rowOff>
    </xdr:to>
    <xdr:pic>
      <xdr:nvPicPr>
        <xdr:cNvPr id="21" name="641/1.jpg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46</xdr:row>
      <xdr:rowOff>971550</xdr:rowOff>
    </xdr:from>
    <xdr:to>
      <xdr:col>1</xdr:col>
      <xdr:colOff>2114550</xdr:colOff>
      <xdr:row>46</xdr:row>
      <xdr:rowOff>1743075</xdr:rowOff>
    </xdr:to>
    <xdr:pic>
      <xdr:nvPicPr>
        <xdr:cNvPr id="22" name="661/1.jpg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48</xdr:row>
      <xdr:rowOff>628650</xdr:rowOff>
    </xdr:from>
    <xdr:to>
      <xdr:col>1</xdr:col>
      <xdr:colOff>2114550</xdr:colOff>
      <xdr:row>48</xdr:row>
      <xdr:rowOff>2095500</xdr:rowOff>
    </xdr:to>
    <xdr:pic>
      <xdr:nvPicPr>
        <xdr:cNvPr id="23" name="681/1.jpg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50</xdr:row>
      <xdr:rowOff>257175</xdr:rowOff>
    </xdr:from>
    <xdr:to>
      <xdr:col>1</xdr:col>
      <xdr:colOff>2114550</xdr:colOff>
      <xdr:row>50</xdr:row>
      <xdr:rowOff>2466975</xdr:rowOff>
    </xdr:to>
    <xdr:pic>
      <xdr:nvPicPr>
        <xdr:cNvPr id="24" name="701/1.jpg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247650</xdr:colOff>
      <xdr:row>52</xdr:row>
      <xdr:rowOff>571500</xdr:rowOff>
    </xdr:from>
    <xdr:to>
      <xdr:col>1</xdr:col>
      <xdr:colOff>2076450</xdr:colOff>
      <xdr:row>52</xdr:row>
      <xdr:rowOff>2152650</xdr:rowOff>
    </xdr:to>
    <xdr:pic>
      <xdr:nvPicPr>
        <xdr:cNvPr id="25" name="721/1.jpg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54</xdr:row>
      <xdr:rowOff>476250</xdr:rowOff>
    </xdr:from>
    <xdr:to>
      <xdr:col>1</xdr:col>
      <xdr:colOff>2114550</xdr:colOff>
      <xdr:row>54</xdr:row>
      <xdr:rowOff>2247900</xdr:rowOff>
    </xdr:to>
    <xdr:pic>
      <xdr:nvPicPr>
        <xdr:cNvPr id="26" name="741/1.jpg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219075</xdr:colOff>
      <xdr:row>56</xdr:row>
      <xdr:rowOff>971550</xdr:rowOff>
    </xdr:from>
    <xdr:to>
      <xdr:col>1</xdr:col>
      <xdr:colOff>2114550</xdr:colOff>
      <xdr:row>56</xdr:row>
      <xdr:rowOff>1752600</xdr:rowOff>
    </xdr:to>
    <xdr:pic>
      <xdr:nvPicPr>
        <xdr:cNvPr id="27" name="761/1.jpg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58</xdr:row>
      <xdr:rowOff>600075</xdr:rowOff>
    </xdr:from>
    <xdr:to>
      <xdr:col>1</xdr:col>
      <xdr:colOff>2114550</xdr:colOff>
      <xdr:row>58</xdr:row>
      <xdr:rowOff>2114550</xdr:rowOff>
    </xdr:to>
    <xdr:pic>
      <xdr:nvPicPr>
        <xdr:cNvPr id="28" name="781/1.jpg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60</xdr:row>
      <xdr:rowOff>752475</xdr:rowOff>
    </xdr:from>
    <xdr:to>
      <xdr:col>1</xdr:col>
      <xdr:colOff>2114550</xdr:colOff>
      <xdr:row>60</xdr:row>
      <xdr:rowOff>1962150</xdr:rowOff>
    </xdr:to>
    <xdr:pic>
      <xdr:nvPicPr>
        <xdr:cNvPr id="29" name="801/1.jpg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62</xdr:row>
      <xdr:rowOff>819150</xdr:rowOff>
    </xdr:from>
    <xdr:to>
      <xdr:col>1</xdr:col>
      <xdr:colOff>2114550</xdr:colOff>
      <xdr:row>62</xdr:row>
      <xdr:rowOff>1905000</xdr:rowOff>
    </xdr:to>
    <xdr:pic>
      <xdr:nvPicPr>
        <xdr:cNvPr id="30" name="821/1.jpg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219075</xdr:colOff>
      <xdr:row>64</xdr:row>
      <xdr:rowOff>809625</xdr:rowOff>
    </xdr:from>
    <xdr:to>
      <xdr:col>1</xdr:col>
      <xdr:colOff>2114550</xdr:colOff>
      <xdr:row>64</xdr:row>
      <xdr:rowOff>1905000</xdr:rowOff>
    </xdr:to>
    <xdr:pic>
      <xdr:nvPicPr>
        <xdr:cNvPr id="31" name="841/1.jpg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66</xdr:row>
      <xdr:rowOff>714375</xdr:rowOff>
    </xdr:from>
    <xdr:to>
      <xdr:col>1</xdr:col>
      <xdr:colOff>2114550</xdr:colOff>
      <xdr:row>66</xdr:row>
      <xdr:rowOff>2009775</xdr:rowOff>
    </xdr:to>
    <xdr:pic>
      <xdr:nvPicPr>
        <xdr:cNvPr id="32" name="861/1.jpg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476250</xdr:colOff>
      <xdr:row>68</xdr:row>
      <xdr:rowOff>409575</xdr:rowOff>
    </xdr:from>
    <xdr:to>
      <xdr:col>1</xdr:col>
      <xdr:colOff>1847850</xdr:colOff>
      <xdr:row>68</xdr:row>
      <xdr:rowOff>2314575</xdr:rowOff>
    </xdr:to>
    <xdr:pic>
      <xdr:nvPicPr>
        <xdr:cNvPr id="33" name="881/1.jpg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219075</xdr:colOff>
      <xdr:row>70</xdr:row>
      <xdr:rowOff>828675</xdr:rowOff>
    </xdr:from>
    <xdr:to>
      <xdr:col>1</xdr:col>
      <xdr:colOff>2114550</xdr:colOff>
      <xdr:row>70</xdr:row>
      <xdr:rowOff>1885950</xdr:rowOff>
    </xdr:to>
    <xdr:pic>
      <xdr:nvPicPr>
        <xdr:cNvPr id="34" name="901/1.jpg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72</xdr:row>
      <xdr:rowOff>219075</xdr:rowOff>
    </xdr:from>
    <xdr:to>
      <xdr:col>1</xdr:col>
      <xdr:colOff>2019300</xdr:colOff>
      <xdr:row>72</xdr:row>
      <xdr:rowOff>2495550</xdr:rowOff>
    </xdr:to>
    <xdr:pic>
      <xdr:nvPicPr>
        <xdr:cNvPr id="35" name="921/1.jpg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74</xdr:row>
      <xdr:rowOff>266700</xdr:rowOff>
    </xdr:from>
    <xdr:to>
      <xdr:col>1</xdr:col>
      <xdr:colOff>2114550</xdr:colOff>
      <xdr:row>74</xdr:row>
      <xdr:rowOff>2457450</xdr:rowOff>
    </xdr:to>
    <xdr:pic>
      <xdr:nvPicPr>
        <xdr:cNvPr id="36" name="941/1.jpg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76</xdr:row>
      <xdr:rowOff>400050</xdr:rowOff>
    </xdr:from>
    <xdr:to>
      <xdr:col>1</xdr:col>
      <xdr:colOff>2114550</xdr:colOff>
      <xdr:row>76</xdr:row>
      <xdr:rowOff>2314575</xdr:rowOff>
    </xdr:to>
    <xdr:pic>
      <xdr:nvPicPr>
        <xdr:cNvPr id="37" name="961/1.jpg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78</xdr:row>
      <xdr:rowOff>495300</xdr:rowOff>
    </xdr:from>
    <xdr:to>
      <xdr:col>1</xdr:col>
      <xdr:colOff>2114550</xdr:colOff>
      <xdr:row>78</xdr:row>
      <xdr:rowOff>2228850</xdr:rowOff>
    </xdr:to>
    <xdr:pic>
      <xdr:nvPicPr>
        <xdr:cNvPr id="38" name="981/1.jpg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80</xdr:row>
      <xdr:rowOff>333375</xdr:rowOff>
    </xdr:from>
    <xdr:to>
      <xdr:col>1</xdr:col>
      <xdr:colOff>2114550</xdr:colOff>
      <xdr:row>80</xdr:row>
      <xdr:rowOff>2390775</xdr:rowOff>
    </xdr:to>
    <xdr:pic>
      <xdr:nvPicPr>
        <xdr:cNvPr id="39" name="1001/1.jpg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438150</xdr:colOff>
      <xdr:row>82</xdr:row>
      <xdr:rowOff>142875</xdr:rowOff>
    </xdr:from>
    <xdr:to>
      <xdr:col>1</xdr:col>
      <xdr:colOff>1885950</xdr:colOff>
      <xdr:row>82</xdr:row>
      <xdr:rowOff>2581275</xdr:rowOff>
    </xdr:to>
    <xdr:pic>
      <xdr:nvPicPr>
        <xdr:cNvPr id="40" name="1021/1.jpg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476250</xdr:colOff>
      <xdr:row>84</xdr:row>
      <xdr:rowOff>142875</xdr:rowOff>
    </xdr:from>
    <xdr:to>
      <xdr:col>1</xdr:col>
      <xdr:colOff>1857375</xdr:colOff>
      <xdr:row>84</xdr:row>
      <xdr:rowOff>2581275</xdr:rowOff>
    </xdr:to>
    <xdr:pic>
      <xdr:nvPicPr>
        <xdr:cNvPr id="41" name="1041/1.jpg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86</xdr:row>
      <xdr:rowOff>342900</xdr:rowOff>
    </xdr:from>
    <xdr:to>
      <xdr:col>1</xdr:col>
      <xdr:colOff>2114550</xdr:colOff>
      <xdr:row>86</xdr:row>
      <xdr:rowOff>2371725</xdr:rowOff>
    </xdr:to>
    <xdr:pic>
      <xdr:nvPicPr>
        <xdr:cNvPr id="42" name="1061/1.jpg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533400</xdr:colOff>
      <xdr:row>88</xdr:row>
      <xdr:rowOff>266700</xdr:rowOff>
    </xdr:from>
    <xdr:to>
      <xdr:col>1</xdr:col>
      <xdr:colOff>1790700</xdr:colOff>
      <xdr:row>88</xdr:row>
      <xdr:rowOff>2457450</xdr:rowOff>
    </xdr:to>
    <xdr:pic>
      <xdr:nvPicPr>
        <xdr:cNvPr id="43" name="1081/1.jpg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409575</xdr:colOff>
      <xdr:row>90</xdr:row>
      <xdr:rowOff>142875</xdr:rowOff>
    </xdr:from>
    <xdr:to>
      <xdr:col>1</xdr:col>
      <xdr:colOff>1924050</xdr:colOff>
      <xdr:row>90</xdr:row>
      <xdr:rowOff>2581275</xdr:rowOff>
    </xdr:to>
    <xdr:pic>
      <xdr:nvPicPr>
        <xdr:cNvPr id="44" name="1101/1.jpg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92</xdr:row>
      <xdr:rowOff>266700</xdr:rowOff>
    </xdr:from>
    <xdr:to>
      <xdr:col>1</xdr:col>
      <xdr:colOff>2114550</xdr:colOff>
      <xdr:row>92</xdr:row>
      <xdr:rowOff>2447925</xdr:rowOff>
    </xdr:to>
    <xdr:pic>
      <xdr:nvPicPr>
        <xdr:cNvPr id="45" name="1121/1.jpg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361950</xdr:colOff>
      <xdr:row>94</xdr:row>
      <xdr:rowOff>142875</xdr:rowOff>
    </xdr:from>
    <xdr:to>
      <xdr:col>1</xdr:col>
      <xdr:colOff>1971675</xdr:colOff>
      <xdr:row>94</xdr:row>
      <xdr:rowOff>2581275</xdr:rowOff>
    </xdr:to>
    <xdr:pic>
      <xdr:nvPicPr>
        <xdr:cNvPr id="46" name="1141/1.jpg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581025</xdr:colOff>
      <xdr:row>96</xdr:row>
      <xdr:rowOff>142875</xdr:rowOff>
    </xdr:from>
    <xdr:to>
      <xdr:col>1</xdr:col>
      <xdr:colOff>1743075</xdr:colOff>
      <xdr:row>96</xdr:row>
      <xdr:rowOff>2581275</xdr:rowOff>
    </xdr:to>
    <xdr:pic>
      <xdr:nvPicPr>
        <xdr:cNvPr id="47" name="1161/1.jpg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428625</xdr:colOff>
      <xdr:row>98</xdr:row>
      <xdr:rowOff>266700</xdr:rowOff>
    </xdr:from>
    <xdr:to>
      <xdr:col>1</xdr:col>
      <xdr:colOff>1905000</xdr:colOff>
      <xdr:row>98</xdr:row>
      <xdr:rowOff>2457450</xdr:rowOff>
    </xdr:to>
    <xdr:pic>
      <xdr:nvPicPr>
        <xdr:cNvPr id="48" name="1181/1.jpg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100</xdr:row>
      <xdr:rowOff>304800</xdr:rowOff>
    </xdr:from>
    <xdr:to>
      <xdr:col>1</xdr:col>
      <xdr:colOff>2028825</xdr:colOff>
      <xdr:row>100</xdr:row>
      <xdr:rowOff>2409825</xdr:rowOff>
    </xdr:to>
    <xdr:pic>
      <xdr:nvPicPr>
        <xdr:cNvPr id="49" name="1201/1.jpg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466725</xdr:colOff>
      <xdr:row>102</xdr:row>
      <xdr:rowOff>333375</xdr:rowOff>
    </xdr:from>
    <xdr:to>
      <xdr:col>1</xdr:col>
      <xdr:colOff>1857375</xdr:colOff>
      <xdr:row>102</xdr:row>
      <xdr:rowOff>2381250</xdr:rowOff>
    </xdr:to>
    <xdr:pic>
      <xdr:nvPicPr>
        <xdr:cNvPr id="50" name="1221/1.jpg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571500</xdr:colOff>
      <xdr:row>104</xdr:row>
      <xdr:rowOff>171450</xdr:rowOff>
    </xdr:from>
    <xdr:to>
      <xdr:col>1</xdr:col>
      <xdr:colOff>1762125</xdr:colOff>
      <xdr:row>104</xdr:row>
      <xdr:rowOff>2543175</xdr:rowOff>
    </xdr:to>
    <xdr:pic>
      <xdr:nvPicPr>
        <xdr:cNvPr id="51" name="1241/1.jpg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571500</xdr:colOff>
      <xdr:row>106</xdr:row>
      <xdr:rowOff>142875</xdr:rowOff>
    </xdr:from>
    <xdr:to>
      <xdr:col>1</xdr:col>
      <xdr:colOff>1752600</xdr:colOff>
      <xdr:row>106</xdr:row>
      <xdr:rowOff>2581275</xdr:rowOff>
    </xdr:to>
    <xdr:pic>
      <xdr:nvPicPr>
        <xdr:cNvPr id="52" name="1261/1.jpg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361950</xdr:colOff>
      <xdr:row>108</xdr:row>
      <xdr:rowOff>485775</xdr:rowOff>
    </xdr:from>
    <xdr:to>
      <xdr:col>1</xdr:col>
      <xdr:colOff>1962150</xdr:colOff>
      <xdr:row>108</xdr:row>
      <xdr:rowOff>2228850</xdr:rowOff>
    </xdr:to>
    <xdr:pic>
      <xdr:nvPicPr>
        <xdr:cNvPr id="53" name="1281/1.jpg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361950</xdr:colOff>
      <xdr:row>110</xdr:row>
      <xdr:rowOff>466725</xdr:rowOff>
    </xdr:from>
    <xdr:to>
      <xdr:col>1</xdr:col>
      <xdr:colOff>1971675</xdr:colOff>
      <xdr:row>110</xdr:row>
      <xdr:rowOff>2247900</xdr:rowOff>
    </xdr:to>
    <xdr:pic>
      <xdr:nvPicPr>
        <xdr:cNvPr id="54" name="1301/1.jpg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571500</xdr:colOff>
      <xdr:row>112</xdr:row>
      <xdr:rowOff>142875</xdr:rowOff>
    </xdr:from>
    <xdr:to>
      <xdr:col>1</xdr:col>
      <xdr:colOff>1752600</xdr:colOff>
      <xdr:row>112</xdr:row>
      <xdr:rowOff>2581275</xdr:rowOff>
    </xdr:to>
    <xdr:pic>
      <xdr:nvPicPr>
        <xdr:cNvPr id="55" name="1321/1.jpg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619125</xdr:colOff>
      <xdr:row>114</xdr:row>
      <xdr:rowOff>142875</xdr:rowOff>
    </xdr:from>
    <xdr:to>
      <xdr:col>1</xdr:col>
      <xdr:colOff>1704975</xdr:colOff>
      <xdr:row>114</xdr:row>
      <xdr:rowOff>2581275</xdr:rowOff>
    </xdr:to>
    <xdr:pic>
      <xdr:nvPicPr>
        <xdr:cNvPr id="56" name="1341/1.jpg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476250</xdr:colOff>
      <xdr:row>116</xdr:row>
      <xdr:rowOff>190500</xdr:rowOff>
    </xdr:from>
    <xdr:to>
      <xdr:col>1</xdr:col>
      <xdr:colOff>1857375</xdr:colOff>
      <xdr:row>116</xdr:row>
      <xdr:rowOff>2533650</xdr:rowOff>
    </xdr:to>
    <xdr:pic>
      <xdr:nvPicPr>
        <xdr:cNvPr id="57" name="1361/1.jpg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571500</xdr:colOff>
      <xdr:row>118</xdr:row>
      <xdr:rowOff>142875</xdr:rowOff>
    </xdr:from>
    <xdr:to>
      <xdr:col>1</xdr:col>
      <xdr:colOff>1762125</xdr:colOff>
      <xdr:row>118</xdr:row>
      <xdr:rowOff>2581275</xdr:rowOff>
    </xdr:to>
    <xdr:pic>
      <xdr:nvPicPr>
        <xdr:cNvPr id="58" name="1381/1.jpg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504825</xdr:colOff>
      <xdr:row>120</xdr:row>
      <xdr:rowOff>247650</xdr:rowOff>
    </xdr:from>
    <xdr:to>
      <xdr:col>1</xdr:col>
      <xdr:colOff>1828800</xdr:colOff>
      <xdr:row>120</xdr:row>
      <xdr:rowOff>2466975</xdr:rowOff>
    </xdr:to>
    <xdr:pic>
      <xdr:nvPicPr>
        <xdr:cNvPr id="59" name="1401/1.jpg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523875</xdr:colOff>
      <xdr:row>122</xdr:row>
      <xdr:rowOff>142875</xdr:rowOff>
    </xdr:from>
    <xdr:to>
      <xdr:col>1</xdr:col>
      <xdr:colOff>1809750</xdr:colOff>
      <xdr:row>122</xdr:row>
      <xdr:rowOff>2581275</xdr:rowOff>
    </xdr:to>
    <xdr:pic>
      <xdr:nvPicPr>
        <xdr:cNvPr id="60" name="1421/1.jpg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638175</xdr:colOff>
      <xdr:row>124</xdr:row>
      <xdr:rowOff>371475</xdr:rowOff>
    </xdr:from>
    <xdr:to>
      <xdr:col>1</xdr:col>
      <xdr:colOff>1695450</xdr:colOff>
      <xdr:row>124</xdr:row>
      <xdr:rowOff>2343150</xdr:rowOff>
    </xdr:to>
    <xdr:pic>
      <xdr:nvPicPr>
        <xdr:cNvPr id="61" name="1441/1.jpg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676275</xdr:colOff>
      <xdr:row>126</xdr:row>
      <xdr:rowOff>419100</xdr:rowOff>
    </xdr:from>
    <xdr:to>
      <xdr:col>1</xdr:col>
      <xdr:colOff>1657350</xdr:colOff>
      <xdr:row>126</xdr:row>
      <xdr:rowOff>2305050</xdr:rowOff>
    </xdr:to>
    <xdr:pic>
      <xdr:nvPicPr>
        <xdr:cNvPr id="62" name="1461/1.jpg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581025</xdr:colOff>
      <xdr:row>128</xdr:row>
      <xdr:rowOff>142875</xdr:rowOff>
    </xdr:from>
    <xdr:to>
      <xdr:col>1</xdr:col>
      <xdr:colOff>1743075</xdr:colOff>
      <xdr:row>128</xdr:row>
      <xdr:rowOff>2581275</xdr:rowOff>
    </xdr:to>
    <xdr:pic>
      <xdr:nvPicPr>
        <xdr:cNvPr id="63" name="1481/1.jpg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438150</xdr:colOff>
      <xdr:row>130</xdr:row>
      <xdr:rowOff>142875</xdr:rowOff>
    </xdr:from>
    <xdr:to>
      <xdr:col>1</xdr:col>
      <xdr:colOff>1895475</xdr:colOff>
      <xdr:row>130</xdr:row>
      <xdr:rowOff>2581275</xdr:rowOff>
    </xdr:to>
    <xdr:pic>
      <xdr:nvPicPr>
        <xdr:cNvPr id="64" name="1501/1.jpg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561975</xdr:colOff>
      <xdr:row>132</xdr:row>
      <xdr:rowOff>209550</xdr:rowOff>
    </xdr:from>
    <xdr:to>
      <xdr:col>1</xdr:col>
      <xdr:colOff>1771650</xdr:colOff>
      <xdr:row>132</xdr:row>
      <xdr:rowOff>2505075</xdr:rowOff>
    </xdr:to>
    <xdr:pic>
      <xdr:nvPicPr>
        <xdr:cNvPr id="65" name="1521/1.jpg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342900</xdr:colOff>
      <xdr:row>134</xdr:row>
      <xdr:rowOff>466725</xdr:rowOff>
    </xdr:from>
    <xdr:to>
      <xdr:col>1</xdr:col>
      <xdr:colOff>1981200</xdr:colOff>
      <xdr:row>134</xdr:row>
      <xdr:rowOff>2247900</xdr:rowOff>
    </xdr:to>
    <xdr:pic>
      <xdr:nvPicPr>
        <xdr:cNvPr id="66" name="1541/1.jpg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485775</xdr:colOff>
      <xdr:row>136</xdr:row>
      <xdr:rowOff>142875</xdr:rowOff>
    </xdr:from>
    <xdr:to>
      <xdr:col>1</xdr:col>
      <xdr:colOff>1838325</xdr:colOff>
      <xdr:row>136</xdr:row>
      <xdr:rowOff>2581275</xdr:rowOff>
    </xdr:to>
    <xdr:pic>
      <xdr:nvPicPr>
        <xdr:cNvPr id="67" name="1561/1.jpg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333375</xdr:colOff>
      <xdr:row>138</xdr:row>
      <xdr:rowOff>323850</xdr:rowOff>
    </xdr:from>
    <xdr:to>
      <xdr:col>1</xdr:col>
      <xdr:colOff>2000250</xdr:colOff>
      <xdr:row>138</xdr:row>
      <xdr:rowOff>2390775</xdr:rowOff>
    </xdr:to>
    <xdr:pic>
      <xdr:nvPicPr>
        <xdr:cNvPr id="68" name="1581/1.jpg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371475</xdr:colOff>
      <xdr:row>140</xdr:row>
      <xdr:rowOff>333375</xdr:rowOff>
    </xdr:from>
    <xdr:to>
      <xdr:col>1</xdr:col>
      <xdr:colOff>1962150</xdr:colOff>
      <xdr:row>140</xdr:row>
      <xdr:rowOff>2381250</xdr:rowOff>
    </xdr:to>
    <xdr:pic>
      <xdr:nvPicPr>
        <xdr:cNvPr id="69" name="1601/1.jpg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533400</xdr:colOff>
      <xdr:row>142</xdr:row>
      <xdr:rowOff>142875</xdr:rowOff>
    </xdr:from>
    <xdr:to>
      <xdr:col>1</xdr:col>
      <xdr:colOff>1790700</xdr:colOff>
      <xdr:row>142</xdr:row>
      <xdr:rowOff>2581275</xdr:rowOff>
    </xdr:to>
    <xdr:pic>
      <xdr:nvPicPr>
        <xdr:cNvPr id="70" name="1621/1.jpg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476250</xdr:colOff>
      <xdr:row>144</xdr:row>
      <xdr:rowOff>238125</xdr:rowOff>
    </xdr:from>
    <xdr:to>
      <xdr:col>1</xdr:col>
      <xdr:colOff>1847850</xdr:colOff>
      <xdr:row>144</xdr:row>
      <xdr:rowOff>2486025</xdr:rowOff>
    </xdr:to>
    <xdr:pic>
      <xdr:nvPicPr>
        <xdr:cNvPr id="71" name="1641/1.jpg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238125</xdr:colOff>
      <xdr:row>146</xdr:row>
      <xdr:rowOff>142875</xdr:rowOff>
    </xdr:from>
    <xdr:to>
      <xdr:col>1</xdr:col>
      <xdr:colOff>2085975</xdr:colOff>
      <xdr:row>146</xdr:row>
      <xdr:rowOff>2581275</xdr:rowOff>
    </xdr:to>
    <xdr:pic>
      <xdr:nvPicPr>
        <xdr:cNvPr id="72" name="1661/1.jpg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533400</xdr:colOff>
      <xdr:row>148</xdr:row>
      <xdr:rowOff>142875</xdr:rowOff>
    </xdr:from>
    <xdr:to>
      <xdr:col>1</xdr:col>
      <xdr:colOff>1790700</xdr:colOff>
      <xdr:row>148</xdr:row>
      <xdr:rowOff>2581275</xdr:rowOff>
    </xdr:to>
    <xdr:pic>
      <xdr:nvPicPr>
        <xdr:cNvPr id="73" name="1681/1.jpg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581025</xdr:colOff>
      <xdr:row>150</xdr:row>
      <xdr:rowOff>142875</xdr:rowOff>
    </xdr:from>
    <xdr:to>
      <xdr:col>1</xdr:col>
      <xdr:colOff>1743075</xdr:colOff>
      <xdr:row>150</xdr:row>
      <xdr:rowOff>2581275</xdr:rowOff>
    </xdr:to>
    <xdr:pic>
      <xdr:nvPicPr>
        <xdr:cNvPr id="74" name="1701/1.jpg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342900</xdr:colOff>
      <xdr:row>152</xdr:row>
      <xdr:rowOff>200025</xdr:rowOff>
    </xdr:from>
    <xdr:to>
      <xdr:col>1</xdr:col>
      <xdr:colOff>1981200</xdr:colOff>
      <xdr:row>152</xdr:row>
      <xdr:rowOff>2514600</xdr:rowOff>
    </xdr:to>
    <xdr:pic>
      <xdr:nvPicPr>
        <xdr:cNvPr id="75" name="1721/1.jpg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154</xdr:row>
      <xdr:rowOff>152400</xdr:rowOff>
    </xdr:from>
    <xdr:to>
      <xdr:col>1</xdr:col>
      <xdr:colOff>1952625</xdr:colOff>
      <xdr:row>154</xdr:row>
      <xdr:rowOff>2562225</xdr:rowOff>
    </xdr:to>
    <xdr:pic>
      <xdr:nvPicPr>
        <xdr:cNvPr id="76" name="1741/1.jpg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400050</xdr:colOff>
      <xdr:row>156</xdr:row>
      <xdr:rowOff>352425</xdr:rowOff>
    </xdr:from>
    <xdr:to>
      <xdr:col>1</xdr:col>
      <xdr:colOff>1933575</xdr:colOff>
      <xdr:row>156</xdr:row>
      <xdr:rowOff>2371725</xdr:rowOff>
    </xdr:to>
    <xdr:pic>
      <xdr:nvPicPr>
        <xdr:cNvPr id="77" name="1761/1.jpg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158</xdr:row>
      <xdr:rowOff>247650</xdr:rowOff>
    </xdr:from>
    <xdr:to>
      <xdr:col>1</xdr:col>
      <xdr:colOff>2114550</xdr:colOff>
      <xdr:row>158</xdr:row>
      <xdr:rowOff>2476500</xdr:rowOff>
    </xdr:to>
    <xdr:pic>
      <xdr:nvPicPr>
        <xdr:cNvPr id="78" name="1781/1.jpg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160</xdr:row>
      <xdr:rowOff>276225</xdr:rowOff>
    </xdr:from>
    <xdr:to>
      <xdr:col>1</xdr:col>
      <xdr:colOff>2009775</xdr:colOff>
      <xdr:row>160</xdr:row>
      <xdr:rowOff>2447925</xdr:rowOff>
    </xdr:to>
    <xdr:pic>
      <xdr:nvPicPr>
        <xdr:cNvPr id="79" name="1801/1.jpg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162</xdr:row>
      <xdr:rowOff>180975</xdr:rowOff>
    </xdr:from>
    <xdr:to>
      <xdr:col>1</xdr:col>
      <xdr:colOff>2114550</xdr:colOff>
      <xdr:row>162</xdr:row>
      <xdr:rowOff>2533650</xdr:rowOff>
    </xdr:to>
    <xdr:pic>
      <xdr:nvPicPr>
        <xdr:cNvPr id="80" name="1821/1.jpg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164</xdr:row>
      <xdr:rowOff>742950</xdr:rowOff>
    </xdr:from>
    <xdr:to>
      <xdr:col>1</xdr:col>
      <xdr:colOff>2114550</xdr:colOff>
      <xdr:row>164</xdr:row>
      <xdr:rowOff>1971675</xdr:rowOff>
    </xdr:to>
    <xdr:pic>
      <xdr:nvPicPr>
        <xdr:cNvPr id="81" name="1841/1.jpg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166</xdr:row>
      <xdr:rowOff>457200</xdr:rowOff>
    </xdr:from>
    <xdr:to>
      <xdr:col>1</xdr:col>
      <xdr:colOff>2114550</xdr:colOff>
      <xdr:row>166</xdr:row>
      <xdr:rowOff>2257425</xdr:rowOff>
    </xdr:to>
    <xdr:pic>
      <xdr:nvPicPr>
        <xdr:cNvPr id="82" name="1861/1.jpg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168</xdr:row>
      <xdr:rowOff>466725</xdr:rowOff>
    </xdr:from>
    <xdr:to>
      <xdr:col>1</xdr:col>
      <xdr:colOff>2114550</xdr:colOff>
      <xdr:row>168</xdr:row>
      <xdr:rowOff>2247900</xdr:rowOff>
    </xdr:to>
    <xdr:pic>
      <xdr:nvPicPr>
        <xdr:cNvPr id="83" name="1881/1.jpg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170</xdr:row>
      <xdr:rowOff>762000</xdr:rowOff>
    </xdr:from>
    <xdr:to>
      <xdr:col>1</xdr:col>
      <xdr:colOff>2114550</xdr:colOff>
      <xdr:row>170</xdr:row>
      <xdr:rowOff>1952625</xdr:rowOff>
    </xdr:to>
    <xdr:pic>
      <xdr:nvPicPr>
        <xdr:cNvPr id="84" name="1901/1.jpg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172</xdr:row>
      <xdr:rowOff>790575</xdr:rowOff>
    </xdr:from>
    <xdr:to>
      <xdr:col>1</xdr:col>
      <xdr:colOff>2028825</xdr:colOff>
      <xdr:row>172</xdr:row>
      <xdr:rowOff>1924050</xdr:rowOff>
    </xdr:to>
    <xdr:pic>
      <xdr:nvPicPr>
        <xdr:cNvPr id="85" name="1921/1.jpg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257175</xdr:colOff>
      <xdr:row>174</xdr:row>
      <xdr:rowOff>742950</xdr:rowOff>
    </xdr:from>
    <xdr:to>
      <xdr:col>1</xdr:col>
      <xdr:colOff>2066925</xdr:colOff>
      <xdr:row>174</xdr:row>
      <xdr:rowOff>1971675</xdr:rowOff>
    </xdr:to>
    <xdr:pic>
      <xdr:nvPicPr>
        <xdr:cNvPr id="86" name="1941/1.jpg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176</xdr:row>
      <xdr:rowOff>914400</xdr:rowOff>
    </xdr:from>
    <xdr:to>
      <xdr:col>1</xdr:col>
      <xdr:colOff>2124075</xdr:colOff>
      <xdr:row>176</xdr:row>
      <xdr:rowOff>1809750</xdr:rowOff>
    </xdr:to>
    <xdr:pic>
      <xdr:nvPicPr>
        <xdr:cNvPr id="87" name="1961/1.jpg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178</xdr:row>
      <xdr:rowOff>628650</xdr:rowOff>
    </xdr:from>
    <xdr:to>
      <xdr:col>1</xdr:col>
      <xdr:colOff>2114550</xdr:colOff>
      <xdr:row>178</xdr:row>
      <xdr:rowOff>2085975</xdr:rowOff>
    </xdr:to>
    <xdr:pic>
      <xdr:nvPicPr>
        <xdr:cNvPr id="88" name="1981/1.jpg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180</xdr:row>
      <xdr:rowOff>847725</xdr:rowOff>
    </xdr:from>
    <xdr:to>
      <xdr:col>1</xdr:col>
      <xdr:colOff>2124075</xdr:colOff>
      <xdr:row>180</xdr:row>
      <xdr:rowOff>1866900</xdr:rowOff>
    </xdr:to>
    <xdr:pic>
      <xdr:nvPicPr>
        <xdr:cNvPr id="89" name="2001/1.jpg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247650</xdr:colOff>
      <xdr:row>182</xdr:row>
      <xdr:rowOff>552450</xdr:rowOff>
    </xdr:from>
    <xdr:to>
      <xdr:col>1</xdr:col>
      <xdr:colOff>2076450</xdr:colOff>
      <xdr:row>182</xdr:row>
      <xdr:rowOff>2171700</xdr:rowOff>
    </xdr:to>
    <xdr:pic>
      <xdr:nvPicPr>
        <xdr:cNvPr id="90" name="2021/1.jpg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184</xdr:row>
      <xdr:rowOff>571500</xdr:rowOff>
    </xdr:from>
    <xdr:to>
      <xdr:col>1</xdr:col>
      <xdr:colOff>2114550</xdr:colOff>
      <xdr:row>184</xdr:row>
      <xdr:rowOff>2143125</xdr:rowOff>
    </xdr:to>
    <xdr:pic>
      <xdr:nvPicPr>
        <xdr:cNvPr id="91" name="2041/1.jpg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186</xdr:row>
      <xdr:rowOff>876300</xdr:rowOff>
    </xdr:from>
    <xdr:to>
      <xdr:col>1</xdr:col>
      <xdr:colOff>2124075</xdr:colOff>
      <xdr:row>186</xdr:row>
      <xdr:rowOff>1847850</xdr:rowOff>
    </xdr:to>
    <xdr:pic>
      <xdr:nvPicPr>
        <xdr:cNvPr id="92" name="2061/1.jpg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188</xdr:row>
      <xdr:rowOff>857250</xdr:rowOff>
    </xdr:from>
    <xdr:to>
      <xdr:col>1</xdr:col>
      <xdr:colOff>2114550</xdr:colOff>
      <xdr:row>188</xdr:row>
      <xdr:rowOff>1866900</xdr:rowOff>
    </xdr:to>
    <xdr:pic>
      <xdr:nvPicPr>
        <xdr:cNvPr id="93" name="2081/1.jpg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190</xdr:row>
      <xdr:rowOff>647700</xdr:rowOff>
    </xdr:from>
    <xdr:to>
      <xdr:col>1</xdr:col>
      <xdr:colOff>2114550</xdr:colOff>
      <xdr:row>190</xdr:row>
      <xdr:rowOff>2066925</xdr:rowOff>
    </xdr:to>
    <xdr:pic>
      <xdr:nvPicPr>
        <xdr:cNvPr id="94" name="2101/1.jpg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192</xdr:row>
      <xdr:rowOff>628650</xdr:rowOff>
    </xdr:from>
    <xdr:to>
      <xdr:col>1</xdr:col>
      <xdr:colOff>2114550</xdr:colOff>
      <xdr:row>192</xdr:row>
      <xdr:rowOff>2085975</xdr:rowOff>
    </xdr:to>
    <xdr:pic>
      <xdr:nvPicPr>
        <xdr:cNvPr id="95" name="2121/1.jpg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194</xdr:row>
      <xdr:rowOff>923925</xdr:rowOff>
    </xdr:from>
    <xdr:to>
      <xdr:col>1</xdr:col>
      <xdr:colOff>2124075</xdr:colOff>
      <xdr:row>194</xdr:row>
      <xdr:rowOff>1800225</xdr:rowOff>
    </xdr:to>
    <xdr:pic>
      <xdr:nvPicPr>
        <xdr:cNvPr id="96" name="2141/1.jpg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196</xdr:row>
      <xdr:rowOff>809625</xdr:rowOff>
    </xdr:from>
    <xdr:to>
      <xdr:col>1</xdr:col>
      <xdr:colOff>2114550</xdr:colOff>
      <xdr:row>196</xdr:row>
      <xdr:rowOff>1914525</xdr:rowOff>
    </xdr:to>
    <xdr:pic>
      <xdr:nvPicPr>
        <xdr:cNvPr id="97" name="2161/1.jpg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219075</xdr:colOff>
      <xdr:row>198</xdr:row>
      <xdr:rowOff>847725</xdr:rowOff>
    </xdr:from>
    <xdr:to>
      <xdr:col>1</xdr:col>
      <xdr:colOff>2114550</xdr:colOff>
      <xdr:row>198</xdr:row>
      <xdr:rowOff>1876425</xdr:rowOff>
    </xdr:to>
    <xdr:pic>
      <xdr:nvPicPr>
        <xdr:cNvPr id="98" name="2181/1.jpg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200</xdr:row>
      <xdr:rowOff>742950</xdr:rowOff>
    </xdr:from>
    <xdr:to>
      <xdr:col>1</xdr:col>
      <xdr:colOff>2124075</xdr:colOff>
      <xdr:row>200</xdr:row>
      <xdr:rowOff>1971675</xdr:rowOff>
    </xdr:to>
    <xdr:pic>
      <xdr:nvPicPr>
        <xdr:cNvPr id="99" name="2201/2.jpg">
          <a:extLst>
            <a:ext uri="{FF2B5EF4-FFF2-40B4-BE49-F238E27FC236}">
              <a16:creationId xmlns=""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202</xdr:row>
      <xdr:rowOff>476250</xdr:rowOff>
    </xdr:from>
    <xdr:to>
      <xdr:col>1</xdr:col>
      <xdr:colOff>2114550</xdr:colOff>
      <xdr:row>202</xdr:row>
      <xdr:rowOff>2238375</xdr:rowOff>
    </xdr:to>
    <xdr:pic>
      <xdr:nvPicPr>
        <xdr:cNvPr id="100" name="2221/1.jpg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204</xdr:row>
      <xdr:rowOff>742950</xdr:rowOff>
    </xdr:from>
    <xdr:to>
      <xdr:col>1</xdr:col>
      <xdr:colOff>2124075</xdr:colOff>
      <xdr:row>204</xdr:row>
      <xdr:rowOff>1971675</xdr:rowOff>
    </xdr:to>
    <xdr:pic>
      <xdr:nvPicPr>
        <xdr:cNvPr id="101" name="2241/1.jpg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266700</xdr:colOff>
      <xdr:row>206</xdr:row>
      <xdr:rowOff>676275</xdr:rowOff>
    </xdr:from>
    <xdr:to>
      <xdr:col>1</xdr:col>
      <xdr:colOff>2066925</xdr:colOff>
      <xdr:row>206</xdr:row>
      <xdr:rowOff>2047875</xdr:rowOff>
    </xdr:to>
    <xdr:pic>
      <xdr:nvPicPr>
        <xdr:cNvPr id="102" name="2261/1.jpg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208</xdr:row>
      <xdr:rowOff>676275</xdr:rowOff>
    </xdr:from>
    <xdr:to>
      <xdr:col>1</xdr:col>
      <xdr:colOff>2114550</xdr:colOff>
      <xdr:row>208</xdr:row>
      <xdr:rowOff>2038350</xdr:rowOff>
    </xdr:to>
    <xdr:pic>
      <xdr:nvPicPr>
        <xdr:cNvPr id="103" name="2281/1.jpg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210</xdr:row>
      <xdr:rowOff>647700</xdr:rowOff>
    </xdr:from>
    <xdr:to>
      <xdr:col>1</xdr:col>
      <xdr:colOff>2114550</xdr:colOff>
      <xdr:row>210</xdr:row>
      <xdr:rowOff>2066925</xdr:rowOff>
    </xdr:to>
    <xdr:pic>
      <xdr:nvPicPr>
        <xdr:cNvPr id="104" name="2301/1.jpg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212</xdr:row>
      <xdr:rowOff>638175</xdr:rowOff>
    </xdr:from>
    <xdr:to>
      <xdr:col>1</xdr:col>
      <xdr:colOff>2124075</xdr:colOff>
      <xdr:row>212</xdr:row>
      <xdr:rowOff>2085975</xdr:rowOff>
    </xdr:to>
    <xdr:pic>
      <xdr:nvPicPr>
        <xdr:cNvPr id="105" name="2321/1.jpg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214</xdr:row>
      <xdr:rowOff>371475</xdr:rowOff>
    </xdr:from>
    <xdr:to>
      <xdr:col>1</xdr:col>
      <xdr:colOff>2114550</xdr:colOff>
      <xdr:row>214</xdr:row>
      <xdr:rowOff>2352675</xdr:rowOff>
    </xdr:to>
    <xdr:pic>
      <xdr:nvPicPr>
        <xdr:cNvPr id="106" name="2341/1.jpg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216</xdr:row>
      <xdr:rowOff>752475</xdr:rowOff>
    </xdr:from>
    <xdr:to>
      <xdr:col>1</xdr:col>
      <xdr:colOff>2114550</xdr:colOff>
      <xdr:row>216</xdr:row>
      <xdr:rowOff>1971675</xdr:rowOff>
    </xdr:to>
    <xdr:pic>
      <xdr:nvPicPr>
        <xdr:cNvPr id="107" name="2361/1.jpg">
          <a:extLst>
            <a:ext uri="{FF2B5EF4-FFF2-40B4-BE49-F238E27FC236}">
              <a16:creationId xmlns=""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218</xdr:row>
      <xdr:rowOff>885825</xdr:rowOff>
    </xdr:from>
    <xdr:to>
      <xdr:col>1</xdr:col>
      <xdr:colOff>2114550</xdr:colOff>
      <xdr:row>218</xdr:row>
      <xdr:rowOff>1838325</xdr:rowOff>
    </xdr:to>
    <xdr:pic>
      <xdr:nvPicPr>
        <xdr:cNvPr id="108" name="2381/1.jpg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220</xdr:row>
      <xdr:rowOff>752475</xdr:rowOff>
    </xdr:from>
    <xdr:to>
      <xdr:col>1</xdr:col>
      <xdr:colOff>2114550</xdr:colOff>
      <xdr:row>220</xdr:row>
      <xdr:rowOff>1971675</xdr:rowOff>
    </xdr:to>
    <xdr:pic>
      <xdr:nvPicPr>
        <xdr:cNvPr id="109" name="2401/1.jpg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222</xdr:row>
      <xdr:rowOff>857250</xdr:rowOff>
    </xdr:from>
    <xdr:to>
      <xdr:col>1</xdr:col>
      <xdr:colOff>2009775</xdr:colOff>
      <xdr:row>222</xdr:row>
      <xdr:rowOff>1857375</xdr:rowOff>
    </xdr:to>
    <xdr:pic>
      <xdr:nvPicPr>
        <xdr:cNvPr id="110" name="2421/1.jpg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224</xdr:row>
      <xdr:rowOff>666750</xdr:rowOff>
    </xdr:from>
    <xdr:to>
      <xdr:col>1</xdr:col>
      <xdr:colOff>2114550</xdr:colOff>
      <xdr:row>224</xdr:row>
      <xdr:rowOff>2047875</xdr:rowOff>
    </xdr:to>
    <xdr:pic>
      <xdr:nvPicPr>
        <xdr:cNvPr id="111" name="2441/1.jpg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226</xdr:row>
      <xdr:rowOff>733425</xdr:rowOff>
    </xdr:from>
    <xdr:to>
      <xdr:col>1</xdr:col>
      <xdr:colOff>2114550</xdr:colOff>
      <xdr:row>226</xdr:row>
      <xdr:rowOff>1981200</xdr:rowOff>
    </xdr:to>
    <xdr:pic>
      <xdr:nvPicPr>
        <xdr:cNvPr id="112" name="2461/1.jpg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228</xdr:row>
      <xdr:rowOff>714375</xdr:rowOff>
    </xdr:from>
    <xdr:to>
      <xdr:col>1</xdr:col>
      <xdr:colOff>2124075</xdr:colOff>
      <xdr:row>228</xdr:row>
      <xdr:rowOff>2000250</xdr:rowOff>
    </xdr:to>
    <xdr:pic>
      <xdr:nvPicPr>
        <xdr:cNvPr id="113" name="2481/1.jpg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230</xdr:row>
      <xdr:rowOff>742950</xdr:rowOff>
    </xdr:from>
    <xdr:to>
      <xdr:col>1</xdr:col>
      <xdr:colOff>2114550</xdr:colOff>
      <xdr:row>230</xdr:row>
      <xdr:rowOff>1981200</xdr:rowOff>
    </xdr:to>
    <xdr:pic>
      <xdr:nvPicPr>
        <xdr:cNvPr id="114" name="2501/1.jpg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232</xdr:row>
      <xdr:rowOff>914400</xdr:rowOff>
    </xdr:from>
    <xdr:to>
      <xdr:col>1</xdr:col>
      <xdr:colOff>2124075</xdr:colOff>
      <xdr:row>232</xdr:row>
      <xdr:rowOff>1800225</xdr:rowOff>
    </xdr:to>
    <xdr:pic>
      <xdr:nvPicPr>
        <xdr:cNvPr id="115" name="2521/1.jpg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234</xdr:row>
      <xdr:rowOff>495300</xdr:rowOff>
    </xdr:from>
    <xdr:to>
      <xdr:col>1</xdr:col>
      <xdr:colOff>2114550</xdr:colOff>
      <xdr:row>234</xdr:row>
      <xdr:rowOff>2219325</xdr:rowOff>
    </xdr:to>
    <xdr:pic>
      <xdr:nvPicPr>
        <xdr:cNvPr id="116" name="2541/1.jpg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236</xdr:row>
      <xdr:rowOff>790575</xdr:rowOff>
    </xdr:from>
    <xdr:to>
      <xdr:col>1</xdr:col>
      <xdr:colOff>2114550</xdr:colOff>
      <xdr:row>236</xdr:row>
      <xdr:rowOff>1924050</xdr:rowOff>
    </xdr:to>
    <xdr:pic>
      <xdr:nvPicPr>
        <xdr:cNvPr id="117" name="2561/1.jpg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238</xdr:row>
      <xdr:rowOff>533400</xdr:rowOff>
    </xdr:from>
    <xdr:to>
      <xdr:col>1</xdr:col>
      <xdr:colOff>2124075</xdr:colOff>
      <xdr:row>238</xdr:row>
      <xdr:rowOff>2190750</xdr:rowOff>
    </xdr:to>
    <xdr:pic>
      <xdr:nvPicPr>
        <xdr:cNvPr id="118" name="2581/1.jpg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240</xdr:row>
      <xdr:rowOff>857250</xdr:rowOff>
    </xdr:from>
    <xdr:to>
      <xdr:col>1</xdr:col>
      <xdr:colOff>2114550</xdr:colOff>
      <xdr:row>240</xdr:row>
      <xdr:rowOff>1866900</xdr:rowOff>
    </xdr:to>
    <xdr:pic>
      <xdr:nvPicPr>
        <xdr:cNvPr id="119" name="2601/1.jpg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242</xdr:row>
      <xdr:rowOff>742950</xdr:rowOff>
    </xdr:from>
    <xdr:to>
      <xdr:col>1</xdr:col>
      <xdr:colOff>2114550</xdr:colOff>
      <xdr:row>242</xdr:row>
      <xdr:rowOff>1971675</xdr:rowOff>
    </xdr:to>
    <xdr:pic>
      <xdr:nvPicPr>
        <xdr:cNvPr id="120" name="2621/1.jpg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244</xdr:row>
      <xdr:rowOff>771525</xdr:rowOff>
    </xdr:from>
    <xdr:to>
      <xdr:col>1</xdr:col>
      <xdr:colOff>2114550</xdr:colOff>
      <xdr:row>244</xdr:row>
      <xdr:rowOff>1943100</xdr:rowOff>
    </xdr:to>
    <xdr:pic>
      <xdr:nvPicPr>
        <xdr:cNvPr id="121" name="2641/1.jpg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571500</xdr:colOff>
      <xdr:row>246</xdr:row>
      <xdr:rowOff>295275</xdr:rowOff>
    </xdr:from>
    <xdr:to>
      <xdr:col>1</xdr:col>
      <xdr:colOff>1762125</xdr:colOff>
      <xdr:row>246</xdr:row>
      <xdr:rowOff>2419350</xdr:rowOff>
    </xdr:to>
    <xdr:pic>
      <xdr:nvPicPr>
        <xdr:cNvPr id="122" name="2661/1.jpg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514350</xdr:colOff>
      <xdr:row>248</xdr:row>
      <xdr:rowOff>276225</xdr:rowOff>
    </xdr:from>
    <xdr:to>
      <xdr:col>1</xdr:col>
      <xdr:colOff>1819275</xdr:colOff>
      <xdr:row>248</xdr:row>
      <xdr:rowOff>2438400</xdr:rowOff>
    </xdr:to>
    <xdr:pic>
      <xdr:nvPicPr>
        <xdr:cNvPr id="123" name="2681/1.jpg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250</xdr:row>
      <xdr:rowOff>381000</xdr:rowOff>
    </xdr:from>
    <xdr:to>
      <xdr:col>1</xdr:col>
      <xdr:colOff>2114550</xdr:colOff>
      <xdr:row>250</xdr:row>
      <xdr:rowOff>2343150</xdr:rowOff>
    </xdr:to>
    <xdr:pic>
      <xdr:nvPicPr>
        <xdr:cNvPr id="124" name="2701/1.jpg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542925</xdr:colOff>
      <xdr:row>252</xdr:row>
      <xdr:rowOff>304800</xdr:rowOff>
    </xdr:from>
    <xdr:to>
      <xdr:col>1</xdr:col>
      <xdr:colOff>1781175</xdr:colOff>
      <xdr:row>252</xdr:row>
      <xdr:rowOff>2409825</xdr:rowOff>
    </xdr:to>
    <xdr:pic>
      <xdr:nvPicPr>
        <xdr:cNvPr id="125" name="2721/1.jpg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466725</xdr:colOff>
      <xdr:row>254</xdr:row>
      <xdr:rowOff>152400</xdr:rowOff>
    </xdr:from>
    <xdr:to>
      <xdr:col>1</xdr:col>
      <xdr:colOff>1866900</xdr:colOff>
      <xdr:row>254</xdr:row>
      <xdr:rowOff>2562225</xdr:rowOff>
    </xdr:to>
    <xdr:pic>
      <xdr:nvPicPr>
        <xdr:cNvPr id="126" name="2741/1.jpg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256</xdr:row>
      <xdr:rowOff>238125</xdr:rowOff>
    </xdr:from>
    <xdr:to>
      <xdr:col>1</xdr:col>
      <xdr:colOff>2114550</xdr:colOff>
      <xdr:row>256</xdr:row>
      <xdr:rowOff>2476500</xdr:rowOff>
    </xdr:to>
    <xdr:pic>
      <xdr:nvPicPr>
        <xdr:cNvPr id="127" name="2761/1.jpg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228600</xdr:colOff>
      <xdr:row>258</xdr:row>
      <xdr:rowOff>276225</xdr:rowOff>
    </xdr:from>
    <xdr:to>
      <xdr:col>1</xdr:col>
      <xdr:colOff>2095500</xdr:colOff>
      <xdr:row>258</xdr:row>
      <xdr:rowOff>2447925</xdr:rowOff>
    </xdr:to>
    <xdr:pic>
      <xdr:nvPicPr>
        <xdr:cNvPr id="128" name="2781/1.jpg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361950</xdr:colOff>
      <xdr:row>260</xdr:row>
      <xdr:rowOff>142875</xdr:rowOff>
    </xdr:from>
    <xdr:to>
      <xdr:col>1</xdr:col>
      <xdr:colOff>1971675</xdr:colOff>
      <xdr:row>260</xdr:row>
      <xdr:rowOff>2581275</xdr:rowOff>
    </xdr:to>
    <xdr:pic>
      <xdr:nvPicPr>
        <xdr:cNvPr id="129" name="2801/1.jpg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447675</xdr:colOff>
      <xdr:row>262</xdr:row>
      <xdr:rowOff>428625</xdr:rowOff>
    </xdr:from>
    <xdr:to>
      <xdr:col>1</xdr:col>
      <xdr:colOff>1885950</xdr:colOff>
      <xdr:row>262</xdr:row>
      <xdr:rowOff>2295525</xdr:rowOff>
    </xdr:to>
    <xdr:pic>
      <xdr:nvPicPr>
        <xdr:cNvPr id="130" name="2821/1.jpg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371475</xdr:colOff>
      <xdr:row>264</xdr:row>
      <xdr:rowOff>142875</xdr:rowOff>
    </xdr:from>
    <xdr:to>
      <xdr:col>1</xdr:col>
      <xdr:colOff>1962150</xdr:colOff>
      <xdr:row>264</xdr:row>
      <xdr:rowOff>2581275</xdr:rowOff>
    </xdr:to>
    <xdr:pic>
      <xdr:nvPicPr>
        <xdr:cNvPr id="131" name="2841/1.jpg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266</xdr:row>
      <xdr:rowOff>142875</xdr:rowOff>
    </xdr:from>
    <xdr:to>
      <xdr:col>1</xdr:col>
      <xdr:colOff>2114550</xdr:colOff>
      <xdr:row>266</xdr:row>
      <xdr:rowOff>2571750</xdr:rowOff>
    </xdr:to>
    <xdr:pic>
      <xdr:nvPicPr>
        <xdr:cNvPr id="132" name="2861/1.jpg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428625</xdr:colOff>
      <xdr:row>268</xdr:row>
      <xdr:rowOff>447675</xdr:rowOff>
    </xdr:from>
    <xdr:to>
      <xdr:col>1</xdr:col>
      <xdr:colOff>1895475</xdr:colOff>
      <xdr:row>268</xdr:row>
      <xdr:rowOff>2276475</xdr:rowOff>
    </xdr:to>
    <xdr:pic>
      <xdr:nvPicPr>
        <xdr:cNvPr id="133" name="2881/1.jpg">
          <a:extLst>
            <a:ext uri="{FF2B5EF4-FFF2-40B4-BE49-F238E27FC236}">
              <a16:creationId xmlns=""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270</xdr:row>
      <xdr:rowOff>295275</xdr:rowOff>
    </xdr:from>
    <xdr:to>
      <xdr:col>1</xdr:col>
      <xdr:colOff>2114550</xdr:colOff>
      <xdr:row>270</xdr:row>
      <xdr:rowOff>2419350</xdr:rowOff>
    </xdr:to>
    <xdr:pic>
      <xdr:nvPicPr>
        <xdr:cNvPr id="134" name="2901/1.jpg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219075</xdr:colOff>
      <xdr:row>272</xdr:row>
      <xdr:rowOff>142875</xdr:rowOff>
    </xdr:from>
    <xdr:to>
      <xdr:col>1</xdr:col>
      <xdr:colOff>2105025</xdr:colOff>
      <xdr:row>272</xdr:row>
      <xdr:rowOff>2581275</xdr:rowOff>
    </xdr:to>
    <xdr:pic>
      <xdr:nvPicPr>
        <xdr:cNvPr id="135" name="2921/1.jpg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266700</xdr:colOff>
      <xdr:row>274</xdr:row>
      <xdr:rowOff>171450</xdr:rowOff>
    </xdr:from>
    <xdr:to>
      <xdr:col>1</xdr:col>
      <xdr:colOff>2057400</xdr:colOff>
      <xdr:row>274</xdr:row>
      <xdr:rowOff>2543175</xdr:rowOff>
    </xdr:to>
    <xdr:pic>
      <xdr:nvPicPr>
        <xdr:cNvPr id="136" name="2941/1.jpg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361950</xdr:colOff>
      <xdr:row>276</xdr:row>
      <xdr:rowOff>219075</xdr:rowOff>
    </xdr:from>
    <xdr:to>
      <xdr:col>1</xdr:col>
      <xdr:colOff>1971675</xdr:colOff>
      <xdr:row>276</xdr:row>
      <xdr:rowOff>2495550</xdr:rowOff>
    </xdr:to>
    <xdr:pic>
      <xdr:nvPicPr>
        <xdr:cNvPr id="137" name="2961/1.jpg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628650</xdr:colOff>
      <xdr:row>278</xdr:row>
      <xdr:rowOff>333375</xdr:rowOff>
    </xdr:from>
    <xdr:to>
      <xdr:col>1</xdr:col>
      <xdr:colOff>1704975</xdr:colOff>
      <xdr:row>278</xdr:row>
      <xdr:rowOff>2390775</xdr:rowOff>
    </xdr:to>
    <xdr:pic>
      <xdr:nvPicPr>
        <xdr:cNvPr id="138" name="2981/1.jpg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590550</xdr:colOff>
      <xdr:row>280</xdr:row>
      <xdr:rowOff>276225</xdr:rowOff>
    </xdr:from>
    <xdr:to>
      <xdr:col>1</xdr:col>
      <xdr:colOff>1733550</xdr:colOff>
      <xdr:row>280</xdr:row>
      <xdr:rowOff>2438400</xdr:rowOff>
    </xdr:to>
    <xdr:pic>
      <xdr:nvPicPr>
        <xdr:cNvPr id="139" name="3001/1.jpg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504825</xdr:colOff>
      <xdr:row>282</xdr:row>
      <xdr:rowOff>266700</xdr:rowOff>
    </xdr:from>
    <xdr:to>
      <xdr:col>1</xdr:col>
      <xdr:colOff>1828800</xdr:colOff>
      <xdr:row>282</xdr:row>
      <xdr:rowOff>2457450</xdr:rowOff>
    </xdr:to>
    <xdr:pic>
      <xdr:nvPicPr>
        <xdr:cNvPr id="140" name="3021/1.jpg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352425</xdr:colOff>
      <xdr:row>284</xdr:row>
      <xdr:rowOff>142875</xdr:rowOff>
    </xdr:from>
    <xdr:to>
      <xdr:col>1</xdr:col>
      <xdr:colOff>1971675</xdr:colOff>
      <xdr:row>284</xdr:row>
      <xdr:rowOff>2581275</xdr:rowOff>
    </xdr:to>
    <xdr:pic>
      <xdr:nvPicPr>
        <xdr:cNvPr id="141" name="3041/1.jpg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504825</xdr:colOff>
      <xdr:row>286</xdr:row>
      <xdr:rowOff>247650</xdr:rowOff>
    </xdr:from>
    <xdr:to>
      <xdr:col>1</xdr:col>
      <xdr:colOff>1819275</xdr:colOff>
      <xdr:row>286</xdr:row>
      <xdr:rowOff>2476500</xdr:rowOff>
    </xdr:to>
    <xdr:pic>
      <xdr:nvPicPr>
        <xdr:cNvPr id="142" name="3061/1.jpg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428625</xdr:colOff>
      <xdr:row>288</xdr:row>
      <xdr:rowOff>142875</xdr:rowOff>
    </xdr:from>
    <xdr:to>
      <xdr:col>1</xdr:col>
      <xdr:colOff>1905000</xdr:colOff>
      <xdr:row>288</xdr:row>
      <xdr:rowOff>2581275</xdr:rowOff>
    </xdr:to>
    <xdr:pic>
      <xdr:nvPicPr>
        <xdr:cNvPr id="143" name="3081/1.jpg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514350</xdr:colOff>
      <xdr:row>290</xdr:row>
      <xdr:rowOff>476250</xdr:rowOff>
    </xdr:from>
    <xdr:to>
      <xdr:col>1</xdr:col>
      <xdr:colOff>1809750</xdr:colOff>
      <xdr:row>290</xdr:row>
      <xdr:rowOff>2238375</xdr:rowOff>
    </xdr:to>
    <xdr:pic>
      <xdr:nvPicPr>
        <xdr:cNvPr id="144" name="3101/1.jpg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295275</xdr:colOff>
      <xdr:row>292</xdr:row>
      <xdr:rowOff>323850</xdr:rowOff>
    </xdr:from>
    <xdr:to>
      <xdr:col>1</xdr:col>
      <xdr:colOff>2038350</xdr:colOff>
      <xdr:row>292</xdr:row>
      <xdr:rowOff>2400300</xdr:rowOff>
    </xdr:to>
    <xdr:pic>
      <xdr:nvPicPr>
        <xdr:cNvPr id="145" name="3121/1.jpg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323850</xdr:colOff>
      <xdr:row>294</xdr:row>
      <xdr:rowOff>381000</xdr:rowOff>
    </xdr:from>
    <xdr:to>
      <xdr:col>1</xdr:col>
      <xdr:colOff>2009775</xdr:colOff>
      <xdr:row>294</xdr:row>
      <xdr:rowOff>2333625</xdr:rowOff>
    </xdr:to>
    <xdr:pic>
      <xdr:nvPicPr>
        <xdr:cNvPr id="146" name="3141/1.jpg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428625</xdr:colOff>
      <xdr:row>296</xdr:row>
      <xdr:rowOff>352425</xdr:rowOff>
    </xdr:from>
    <xdr:to>
      <xdr:col>1</xdr:col>
      <xdr:colOff>1895475</xdr:colOff>
      <xdr:row>296</xdr:row>
      <xdr:rowOff>2362200</xdr:rowOff>
    </xdr:to>
    <xdr:pic>
      <xdr:nvPicPr>
        <xdr:cNvPr id="147" name="3161/1.jpg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301"/>
  <sheetViews>
    <sheetView showGridLines="0" tabSelected="1" zoomScaleNormal="100" workbookViewId="0">
      <pane ySplit="6" topLeftCell="A7" activePane="bottomLeft" state="frozen"/>
      <selection pane="bottomLeft" activeCell="K307" sqref="K307"/>
    </sheetView>
  </sheetViews>
  <sheetFormatPr defaultColWidth="8.85546875" defaultRowHeight="18.75" x14ac:dyDescent="0.25"/>
  <cols>
    <col min="1" max="1" width="11.7109375" style="1" customWidth="1"/>
    <col min="2" max="2" width="35" style="1" customWidth="1"/>
    <col min="3" max="3" width="12.140625" style="1" customWidth="1"/>
    <col min="4" max="4" width="13.28515625" style="1" customWidth="1"/>
    <col min="5" max="5" width="11.140625" style="1" customWidth="1"/>
    <col min="6" max="6" width="12.42578125" style="1" customWidth="1"/>
    <col min="7" max="7" width="12.5703125" style="1" customWidth="1"/>
    <col min="8" max="8" width="10.5703125" style="1" customWidth="1"/>
    <col min="9" max="9" width="15.5703125" style="3" customWidth="1"/>
    <col min="10" max="10" width="14.7109375" style="4" customWidth="1"/>
    <col min="11" max="11" width="23.28515625" style="4" customWidth="1"/>
    <col min="12" max="12" width="18.5703125" style="2" customWidth="1"/>
    <col min="13" max="29" width="9.140625" style="2" customWidth="1"/>
    <col min="30" max="30" width="11.85546875" style="1" customWidth="1"/>
    <col min="31" max="31" width="10.85546875" style="1" customWidth="1"/>
    <col min="32" max="32" width="12.7109375" style="1" customWidth="1"/>
    <col min="33" max="33" width="15.85546875" style="1" customWidth="1"/>
    <col min="34" max="34" width="9.140625" style="1" customWidth="1"/>
    <col min="35" max="35" width="9.42578125" style="1" customWidth="1"/>
    <col min="36" max="16384" width="8.85546875" style="1"/>
  </cols>
  <sheetData>
    <row r="1" spans="2:35" ht="17.25" customHeight="1" x14ac:dyDescent="0.25">
      <c r="B1" s="64" t="s">
        <v>854</v>
      </c>
      <c r="C1" s="65"/>
      <c r="D1" s="65"/>
      <c r="E1" s="65"/>
      <c r="F1" s="65"/>
      <c r="G1" s="65"/>
      <c r="H1" s="65"/>
      <c r="I1" s="65"/>
      <c r="J1" s="65"/>
      <c r="K1" s="66"/>
      <c r="L1" s="42" t="s">
        <v>0</v>
      </c>
      <c r="M1" s="37" t="s">
        <v>1</v>
      </c>
      <c r="N1" s="8" t="s">
        <v>2</v>
      </c>
      <c r="O1" s="8" t="s">
        <v>3</v>
      </c>
      <c r="P1" s="8" t="s">
        <v>4</v>
      </c>
      <c r="Q1" s="8" t="s">
        <v>5</v>
      </c>
      <c r="R1" s="8" t="s">
        <v>6</v>
      </c>
      <c r="S1" s="8" t="s">
        <v>7</v>
      </c>
      <c r="T1" s="8" t="s">
        <v>8</v>
      </c>
      <c r="U1" s="8" t="s">
        <v>9</v>
      </c>
      <c r="V1" s="8" t="s">
        <v>10</v>
      </c>
      <c r="W1" s="8" t="s">
        <v>11</v>
      </c>
      <c r="X1" s="8"/>
      <c r="Y1" s="8"/>
      <c r="Z1" s="8"/>
      <c r="AA1" s="8"/>
      <c r="AB1" s="8"/>
      <c r="AC1" s="9"/>
    </row>
    <row r="2" spans="2:35" ht="17.25" customHeight="1" x14ac:dyDescent="0.25">
      <c r="B2" s="67"/>
      <c r="C2" s="68"/>
      <c r="D2" s="68"/>
      <c r="E2" s="68"/>
      <c r="F2" s="68"/>
      <c r="G2" s="68"/>
      <c r="H2" s="68"/>
      <c r="I2" s="68"/>
      <c r="J2" s="68"/>
      <c r="K2" s="69"/>
      <c r="L2" s="43" t="s">
        <v>12</v>
      </c>
      <c r="M2" s="38" t="s">
        <v>5</v>
      </c>
      <c r="N2" s="10" t="s">
        <v>6</v>
      </c>
      <c r="O2" s="10" t="s">
        <v>7</v>
      </c>
      <c r="P2" s="10" t="s">
        <v>8</v>
      </c>
      <c r="Q2" s="10" t="s">
        <v>9</v>
      </c>
      <c r="R2" s="10" t="s">
        <v>10</v>
      </c>
      <c r="S2" s="10" t="s">
        <v>11</v>
      </c>
      <c r="T2" s="10" t="s">
        <v>13</v>
      </c>
      <c r="U2" s="10" t="s">
        <v>14</v>
      </c>
      <c r="V2" s="10" t="s">
        <v>15</v>
      </c>
      <c r="W2" s="10" t="s">
        <v>16</v>
      </c>
      <c r="X2" s="10" t="s">
        <v>17</v>
      </c>
      <c r="Y2" s="10"/>
      <c r="Z2" s="10"/>
      <c r="AA2" s="10"/>
      <c r="AB2" s="10"/>
      <c r="AC2" s="11"/>
    </row>
    <row r="3" spans="2:35" ht="17.25" customHeight="1" x14ac:dyDescent="0.25">
      <c r="B3" s="67"/>
      <c r="C3" s="68"/>
      <c r="D3" s="68"/>
      <c r="E3" s="68"/>
      <c r="F3" s="68"/>
      <c r="G3" s="68"/>
      <c r="H3" s="68"/>
      <c r="I3" s="68"/>
      <c r="J3" s="68"/>
      <c r="K3" s="69"/>
      <c r="L3" s="43" t="s">
        <v>18</v>
      </c>
      <c r="M3" s="38" t="s">
        <v>1</v>
      </c>
      <c r="N3" s="10" t="s">
        <v>19</v>
      </c>
      <c r="O3" s="10" t="s">
        <v>20</v>
      </c>
      <c r="P3" s="10" t="s">
        <v>21</v>
      </c>
      <c r="Q3" s="10" t="s">
        <v>2</v>
      </c>
      <c r="R3" s="10" t="s">
        <v>22</v>
      </c>
      <c r="S3" s="10" t="s">
        <v>23</v>
      </c>
      <c r="T3" s="10" t="s">
        <v>24</v>
      </c>
      <c r="U3" s="10" t="s">
        <v>3</v>
      </c>
      <c r="V3" s="10" t="s">
        <v>25</v>
      </c>
      <c r="W3" s="10" t="s">
        <v>26</v>
      </c>
      <c r="X3" s="10" t="s">
        <v>27</v>
      </c>
      <c r="Y3" s="10" t="s">
        <v>4</v>
      </c>
      <c r="Z3" s="10" t="s">
        <v>28</v>
      </c>
      <c r="AA3" s="10" t="s">
        <v>29</v>
      </c>
      <c r="AB3" s="10" t="s">
        <v>5</v>
      </c>
      <c r="AC3" s="11" t="s">
        <v>32</v>
      </c>
    </row>
    <row r="4" spans="2:35" ht="17.25" customHeight="1" x14ac:dyDescent="0.25">
      <c r="B4" s="67"/>
      <c r="C4" s="68"/>
      <c r="D4" s="68"/>
      <c r="E4" s="68"/>
      <c r="F4" s="68"/>
      <c r="G4" s="68"/>
      <c r="H4" s="68"/>
      <c r="I4" s="68"/>
      <c r="J4" s="68"/>
      <c r="K4" s="69"/>
      <c r="L4" s="43" t="s">
        <v>33</v>
      </c>
      <c r="M4" s="38" t="s">
        <v>3</v>
      </c>
      <c r="N4" s="10" t="s">
        <v>25</v>
      </c>
      <c r="O4" s="10" t="s">
        <v>26</v>
      </c>
      <c r="P4" s="10" t="s">
        <v>27</v>
      </c>
      <c r="Q4" s="10" t="s">
        <v>4</v>
      </c>
      <c r="R4" s="10" t="s">
        <v>28</v>
      </c>
      <c r="S4" s="10" t="s">
        <v>29</v>
      </c>
      <c r="T4" s="10" t="s">
        <v>30</v>
      </c>
      <c r="U4" s="10" t="s">
        <v>5</v>
      </c>
      <c r="V4" s="10" t="s">
        <v>31</v>
      </c>
      <c r="W4" s="10" t="s">
        <v>32</v>
      </c>
      <c r="X4" s="10" t="s">
        <v>34</v>
      </c>
      <c r="Y4" s="10" t="s">
        <v>6</v>
      </c>
      <c r="Z4" s="10" t="s">
        <v>35</v>
      </c>
      <c r="AA4" s="10" t="s">
        <v>36</v>
      </c>
      <c r="AB4" s="10" t="s">
        <v>7</v>
      </c>
      <c r="AC4" s="11" t="s">
        <v>37</v>
      </c>
    </row>
    <row r="5" spans="2:35" ht="17.25" customHeight="1" thickBot="1" x14ac:dyDescent="0.3">
      <c r="B5" s="70"/>
      <c r="C5" s="71"/>
      <c r="D5" s="71"/>
      <c r="E5" s="71"/>
      <c r="F5" s="71"/>
      <c r="G5" s="71"/>
      <c r="H5" s="71"/>
      <c r="I5" s="71"/>
      <c r="J5" s="71"/>
      <c r="K5" s="72"/>
      <c r="L5" s="43" t="s">
        <v>38</v>
      </c>
      <c r="M5" s="38" t="s">
        <v>39</v>
      </c>
      <c r="N5" s="10" t="s">
        <v>40</v>
      </c>
      <c r="O5" s="10" t="s">
        <v>41</v>
      </c>
      <c r="P5" s="10" t="s">
        <v>42</v>
      </c>
      <c r="Q5" s="10" t="s">
        <v>43</v>
      </c>
      <c r="R5" s="10" t="s">
        <v>44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1"/>
    </row>
    <row r="6" spans="2:35" ht="30" customHeight="1" thickBot="1" x14ac:dyDescent="0.3">
      <c r="B6" s="32" t="s">
        <v>852</v>
      </c>
      <c r="C6" s="33" t="s">
        <v>842</v>
      </c>
      <c r="D6" s="33" t="s">
        <v>66</v>
      </c>
      <c r="E6" s="33" t="s">
        <v>843</v>
      </c>
      <c r="F6" s="33" t="s">
        <v>844</v>
      </c>
      <c r="G6" s="33" t="s">
        <v>845</v>
      </c>
      <c r="H6" s="34" t="s">
        <v>848</v>
      </c>
      <c r="I6" s="35" t="s">
        <v>67</v>
      </c>
      <c r="J6" s="54" t="s">
        <v>850</v>
      </c>
      <c r="K6" s="36" t="s">
        <v>851</v>
      </c>
      <c r="L6" s="50" t="s">
        <v>53</v>
      </c>
      <c r="M6" s="29" t="s">
        <v>45</v>
      </c>
      <c r="N6" s="12" t="s">
        <v>54</v>
      </c>
      <c r="O6" s="12" t="s">
        <v>55</v>
      </c>
      <c r="P6" s="12" t="s">
        <v>56</v>
      </c>
      <c r="Q6" s="12" t="s">
        <v>57</v>
      </c>
      <c r="R6" s="12" t="s">
        <v>52</v>
      </c>
      <c r="S6" s="12" t="s">
        <v>47</v>
      </c>
      <c r="T6" s="12" t="s">
        <v>58</v>
      </c>
      <c r="U6" s="12" t="s">
        <v>59</v>
      </c>
      <c r="V6" s="12" t="s">
        <v>60</v>
      </c>
      <c r="W6" s="12" t="s">
        <v>46</v>
      </c>
      <c r="X6" s="12" t="s">
        <v>48</v>
      </c>
      <c r="Y6" s="12" t="s">
        <v>61</v>
      </c>
      <c r="Z6" s="12" t="s">
        <v>62</v>
      </c>
      <c r="AA6" s="12" t="s">
        <v>63</v>
      </c>
      <c r="AB6" s="12" t="s">
        <v>49</v>
      </c>
      <c r="AC6" s="13" t="s">
        <v>64</v>
      </c>
      <c r="AD6" s="1" t="s">
        <v>65</v>
      </c>
      <c r="AE6" s="1" t="s">
        <v>846</v>
      </c>
      <c r="AF6" s="1" t="s">
        <v>847</v>
      </c>
      <c r="AG6" s="1" t="s">
        <v>69</v>
      </c>
      <c r="AH6" s="1" t="s">
        <v>68</v>
      </c>
      <c r="AI6" s="1" t="s">
        <v>849</v>
      </c>
    </row>
    <row r="7" spans="2:35" ht="215.1" customHeight="1" x14ac:dyDescent="0.25">
      <c r="B7" s="30"/>
      <c r="C7" s="31" t="s">
        <v>73</v>
      </c>
      <c r="D7" s="31" t="s">
        <v>71</v>
      </c>
      <c r="E7" s="31" t="s">
        <v>51</v>
      </c>
      <c r="F7" s="31" t="s">
        <v>72</v>
      </c>
      <c r="G7" s="31" t="s">
        <v>74</v>
      </c>
      <c r="H7" s="44" t="s">
        <v>77</v>
      </c>
      <c r="I7" s="47">
        <f t="shared" ref="I7:I70" si="0">SUM(M7:AC7)</f>
        <v>1</v>
      </c>
      <c r="J7" s="55">
        <v>1265</v>
      </c>
      <c r="K7" s="56">
        <v>1265</v>
      </c>
      <c r="L7" s="51" t="s">
        <v>78</v>
      </c>
      <c r="M7" s="39"/>
      <c r="N7" s="6"/>
      <c r="O7" s="6"/>
      <c r="P7" s="6"/>
      <c r="Q7" s="6">
        <v>1</v>
      </c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16" t="s">
        <v>70</v>
      </c>
      <c r="AE7" s="16" t="s">
        <v>75</v>
      </c>
      <c r="AF7" s="16" t="s">
        <v>79</v>
      </c>
      <c r="AG7" s="16" t="s">
        <v>80</v>
      </c>
      <c r="AH7" s="16" t="s">
        <v>853</v>
      </c>
      <c r="AI7" s="17" t="s">
        <v>76</v>
      </c>
    </row>
    <row r="8" spans="2:35" ht="47.25" x14ac:dyDescent="0.25">
      <c r="B8" s="18"/>
      <c r="C8" s="14" t="s">
        <v>73</v>
      </c>
      <c r="D8" s="14" t="s">
        <v>71</v>
      </c>
      <c r="E8" s="14" t="s">
        <v>51</v>
      </c>
      <c r="F8" s="14" t="s">
        <v>72</v>
      </c>
      <c r="G8" s="14" t="s">
        <v>74</v>
      </c>
      <c r="H8" s="45" t="s">
        <v>77</v>
      </c>
      <c r="I8" s="48">
        <f t="shared" si="0"/>
        <v>1</v>
      </c>
      <c r="J8" s="57">
        <v>1265</v>
      </c>
      <c r="K8" s="58">
        <v>1265</v>
      </c>
      <c r="L8" s="52" t="s">
        <v>78</v>
      </c>
      <c r="M8" s="40"/>
      <c r="N8" s="5"/>
      <c r="O8" s="5"/>
      <c r="P8" s="5"/>
      <c r="Q8" s="5">
        <v>1</v>
      </c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14" t="s">
        <v>70</v>
      </c>
      <c r="AE8" s="14" t="s">
        <v>75</v>
      </c>
      <c r="AF8" s="14" t="s">
        <v>79</v>
      </c>
      <c r="AG8" s="14" t="s">
        <v>80</v>
      </c>
      <c r="AH8" s="14" t="s">
        <v>853</v>
      </c>
      <c r="AI8" s="19" t="s">
        <v>76</v>
      </c>
    </row>
    <row r="9" spans="2:35" ht="215.1" customHeight="1" x14ac:dyDescent="0.25">
      <c r="B9" s="18"/>
      <c r="C9" s="14" t="s">
        <v>82</v>
      </c>
      <c r="D9" s="14" t="s">
        <v>71</v>
      </c>
      <c r="E9" s="14" t="s">
        <v>51</v>
      </c>
      <c r="F9" s="14" t="s">
        <v>72</v>
      </c>
      <c r="G9" s="14" t="s">
        <v>83</v>
      </c>
      <c r="H9" s="45" t="s">
        <v>86</v>
      </c>
      <c r="I9" s="48">
        <f t="shared" si="0"/>
        <v>10</v>
      </c>
      <c r="J9" s="57">
        <v>865</v>
      </c>
      <c r="K9" s="58">
        <v>8650</v>
      </c>
      <c r="L9" s="52" t="s">
        <v>78</v>
      </c>
      <c r="M9" s="40"/>
      <c r="N9" s="5"/>
      <c r="O9" s="5"/>
      <c r="P9" s="5">
        <v>1</v>
      </c>
      <c r="Q9" s="5">
        <v>2</v>
      </c>
      <c r="R9" s="5">
        <v>2</v>
      </c>
      <c r="S9" s="5">
        <v>3</v>
      </c>
      <c r="T9" s="5">
        <v>2</v>
      </c>
      <c r="U9" s="5"/>
      <c r="V9" s="5"/>
      <c r="W9" s="5"/>
      <c r="X9" s="5"/>
      <c r="Y9" s="5"/>
      <c r="Z9" s="5"/>
      <c r="AA9" s="5"/>
      <c r="AB9" s="5"/>
      <c r="AC9" s="5"/>
      <c r="AD9" s="14" t="s">
        <v>81</v>
      </c>
      <c r="AE9" s="14" t="s">
        <v>84</v>
      </c>
      <c r="AF9" s="14" t="s">
        <v>87</v>
      </c>
      <c r="AG9" s="14" t="s">
        <v>88</v>
      </c>
      <c r="AH9" s="14" t="s">
        <v>853</v>
      </c>
      <c r="AI9" s="19" t="s">
        <v>85</v>
      </c>
    </row>
    <row r="10" spans="2:35" ht="78.75" x14ac:dyDescent="0.25">
      <c r="B10" s="18"/>
      <c r="C10" s="14" t="s">
        <v>82</v>
      </c>
      <c r="D10" s="14" t="s">
        <v>71</v>
      </c>
      <c r="E10" s="14" t="s">
        <v>51</v>
      </c>
      <c r="F10" s="14" t="s">
        <v>72</v>
      </c>
      <c r="G10" s="14" t="s">
        <v>83</v>
      </c>
      <c r="H10" s="45" t="s">
        <v>86</v>
      </c>
      <c r="I10" s="48">
        <f t="shared" si="0"/>
        <v>10</v>
      </c>
      <c r="J10" s="57">
        <v>865</v>
      </c>
      <c r="K10" s="58">
        <v>8650</v>
      </c>
      <c r="L10" s="52" t="s">
        <v>78</v>
      </c>
      <c r="M10" s="40"/>
      <c r="N10" s="5"/>
      <c r="O10" s="5"/>
      <c r="P10" s="5">
        <v>1</v>
      </c>
      <c r="Q10" s="5">
        <v>2</v>
      </c>
      <c r="R10" s="5">
        <v>2</v>
      </c>
      <c r="S10" s="5">
        <v>3</v>
      </c>
      <c r="T10" s="5">
        <v>2</v>
      </c>
      <c r="U10" s="5"/>
      <c r="V10" s="5"/>
      <c r="W10" s="5"/>
      <c r="X10" s="5"/>
      <c r="Y10" s="5"/>
      <c r="Z10" s="5"/>
      <c r="AA10" s="5"/>
      <c r="AB10" s="5"/>
      <c r="AC10" s="5"/>
      <c r="AD10" s="14" t="s">
        <v>81</v>
      </c>
      <c r="AE10" s="14" t="s">
        <v>84</v>
      </c>
      <c r="AF10" s="14" t="s">
        <v>87</v>
      </c>
      <c r="AG10" s="14" t="s">
        <v>88</v>
      </c>
      <c r="AH10" s="14" t="s">
        <v>853</v>
      </c>
      <c r="AI10" s="19" t="s">
        <v>85</v>
      </c>
    </row>
    <row r="11" spans="2:35" ht="215.1" customHeight="1" x14ac:dyDescent="0.25">
      <c r="B11" s="18"/>
      <c r="C11" s="14" t="s">
        <v>90</v>
      </c>
      <c r="D11" s="14" t="s">
        <v>71</v>
      </c>
      <c r="E11" s="14" t="s">
        <v>51</v>
      </c>
      <c r="F11" s="14" t="s">
        <v>72</v>
      </c>
      <c r="G11" s="14" t="s">
        <v>83</v>
      </c>
      <c r="H11" s="45" t="s">
        <v>93</v>
      </c>
      <c r="I11" s="48">
        <f t="shared" si="0"/>
        <v>1</v>
      </c>
      <c r="J11" s="57">
        <v>1810</v>
      </c>
      <c r="K11" s="58">
        <v>1810</v>
      </c>
      <c r="L11" s="52" t="s">
        <v>78</v>
      </c>
      <c r="M11" s="40"/>
      <c r="N11" s="5"/>
      <c r="O11" s="5"/>
      <c r="P11" s="5"/>
      <c r="Q11" s="5"/>
      <c r="R11" s="5"/>
      <c r="S11" s="5">
        <v>1</v>
      </c>
      <c r="T11" s="5"/>
      <c r="U11" s="5"/>
      <c r="V11" s="5"/>
      <c r="W11" s="5"/>
      <c r="X11" s="5"/>
      <c r="Y11" s="5"/>
      <c r="Z11" s="5"/>
      <c r="AA11" s="5"/>
      <c r="AB11" s="5"/>
      <c r="AC11" s="5"/>
      <c r="AD11" s="14" t="s">
        <v>89</v>
      </c>
      <c r="AE11" s="14" t="s">
        <v>91</v>
      </c>
      <c r="AF11" s="14" t="s">
        <v>94</v>
      </c>
      <c r="AG11" s="14" t="s">
        <v>88</v>
      </c>
      <c r="AH11" s="14" t="s">
        <v>853</v>
      </c>
      <c r="AI11" s="19" t="s">
        <v>92</v>
      </c>
    </row>
    <row r="12" spans="2:35" ht="63" x14ac:dyDescent="0.25">
      <c r="B12" s="18"/>
      <c r="C12" s="14" t="s">
        <v>90</v>
      </c>
      <c r="D12" s="14" t="s">
        <v>71</v>
      </c>
      <c r="E12" s="14" t="s">
        <v>51</v>
      </c>
      <c r="F12" s="14" t="s">
        <v>72</v>
      </c>
      <c r="G12" s="14" t="s">
        <v>83</v>
      </c>
      <c r="H12" s="45" t="s">
        <v>93</v>
      </c>
      <c r="I12" s="48">
        <f t="shared" si="0"/>
        <v>1</v>
      </c>
      <c r="J12" s="57">
        <v>1810</v>
      </c>
      <c r="K12" s="58">
        <v>1810</v>
      </c>
      <c r="L12" s="52" t="s">
        <v>78</v>
      </c>
      <c r="M12" s="40"/>
      <c r="N12" s="5"/>
      <c r="O12" s="5"/>
      <c r="P12" s="5"/>
      <c r="Q12" s="5"/>
      <c r="R12" s="5"/>
      <c r="S12" s="5">
        <v>1</v>
      </c>
      <c r="T12" s="5"/>
      <c r="U12" s="5"/>
      <c r="V12" s="5"/>
      <c r="W12" s="5"/>
      <c r="X12" s="5"/>
      <c r="Y12" s="5"/>
      <c r="Z12" s="5"/>
      <c r="AA12" s="5"/>
      <c r="AB12" s="5"/>
      <c r="AC12" s="5"/>
      <c r="AD12" s="14" t="s">
        <v>89</v>
      </c>
      <c r="AE12" s="14" t="s">
        <v>91</v>
      </c>
      <c r="AF12" s="14" t="s">
        <v>94</v>
      </c>
      <c r="AG12" s="14" t="s">
        <v>88</v>
      </c>
      <c r="AH12" s="14" t="s">
        <v>853</v>
      </c>
      <c r="AI12" s="19" t="s">
        <v>92</v>
      </c>
    </row>
    <row r="13" spans="2:35" ht="215.1" customHeight="1" x14ac:dyDescent="0.25">
      <c r="B13" s="18"/>
      <c r="C13" s="14" t="s">
        <v>96</v>
      </c>
      <c r="D13" s="14" t="s">
        <v>71</v>
      </c>
      <c r="E13" s="14" t="s">
        <v>51</v>
      </c>
      <c r="F13" s="14" t="s">
        <v>72</v>
      </c>
      <c r="G13" s="14" t="s">
        <v>97</v>
      </c>
      <c r="H13" s="45" t="s">
        <v>100</v>
      </c>
      <c r="I13" s="48">
        <f t="shared" si="0"/>
        <v>1</v>
      </c>
      <c r="J13" s="57">
        <v>720</v>
      </c>
      <c r="K13" s="58">
        <v>720</v>
      </c>
      <c r="L13" s="52" t="s">
        <v>78</v>
      </c>
      <c r="M13" s="40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>
        <v>1</v>
      </c>
      <c r="Z13" s="5"/>
      <c r="AA13" s="5"/>
      <c r="AB13" s="5"/>
      <c r="AC13" s="5"/>
      <c r="AD13" s="14" t="s">
        <v>95</v>
      </c>
      <c r="AE13" s="14" t="s">
        <v>98</v>
      </c>
      <c r="AF13" s="14" t="s">
        <v>101</v>
      </c>
      <c r="AG13" s="14" t="s">
        <v>88</v>
      </c>
      <c r="AH13" s="14" t="s">
        <v>853</v>
      </c>
      <c r="AI13" s="19" t="s">
        <v>99</v>
      </c>
    </row>
    <row r="14" spans="2:35" ht="63" x14ac:dyDescent="0.25">
      <c r="B14" s="18"/>
      <c r="C14" s="14" t="s">
        <v>96</v>
      </c>
      <c r="D14" s="14" t="s">
        <v>71</v>
      </c>
      <c r="E14" s="14" t="s">
        <v>51</v>
      </c>
      <c r="F14" s="14" t="s">
        <v>72</v>
      </c>
      <c r="G14" s="14" t="s">
        <v>97</v>
      </c>
      <c r="H14" s="45" t="s">
        <v>100</v>
      </c>
      <c r="I14" s="48">
        <f t="shared" si="0"/>
        <v>1</v>
      </c>
      <c r="J14" s="57">
        <v>720</v>
      </c>
      <c r="K14" s="58">
        <v>720</v>
      </c>
      <c r="L14" s="52" t="s">
        <v>78</v>
      </c>
      <c r="M14" s="40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>
        <v>1</v>
      </c>
      <c r="Z14" s="5"/>
      <c r="AA14" s="5"/>
      <c r="AB14" s="5"/>
      <c r="AC14" s="5"/>
      <c r="AD14" s="14" t="s">
        <v>95</v>
      </c>
      <c r="AE14" s="14" t="s">
        <v>98</v>
      </c>
      <c r="AF14" s="14" t="s">
        <v>101</v>
      </c>
      <c r="AG14" s="14" t="s">
        <v>88</v>
      </c>
      <c r="AH14" s="14" t="s">
        <v>853</v>
      </c>
      <c r="AI14" s="19" t="s">
        <v>99</v>
      </c>
    </row>
    <row r="15" spans="2:35" ht="215.1" customHeight="1" x14ac:dyDescent="0.25">
      <c r="B15" s="18"/>
      <c r="C15" s="14" t="s">
        <v>103</v>
      </c>
      <c r="D15" s="14" t="s">
        <v>71</v>
      </c>
      <c r="E15" s="14" t="s">
        <v>51</v>
      </c>
      <c r="F15" s="14" t="s">
        <v>72</v>
      </c>
      <c r="G15" s="14" t="s">
        <v>104</v>
      </c>
      <c r="H15" s="45" t="s">
        <v>107</v>
      </c>
      <c r="I15" s="48">
        <f t="shared" si="0"/>
        <v>1</v>
      </c>
      <c r="J15" s="57">
        <v>650</v>
      </c>
      <c r="K15" s="58">
        <v>650</v>
      </c>
      <c r="L15" s="52" t="s">
        <v>78</v>
      </c>
      <c r="M15" s="40"/>
      <c r="N15" s="5"/>
      <c r="O15" s="5"/>
      <c r="P15" s="5">
        <v>1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14" t="s">
        <v>102</v>
      </c>
      <c r="AE15" s="14" t="s">
        <v>105</v>
      </c>
      <c r="AF15" s="14" t="s">
        <v>108</v>
      </c>
      <c r="AG15" s="14" t="s">
        <v>88</v>
      </c>
      <c r="AH15" s="14" t="s">
        <v>853</v>
      </c>
      <c r="AI15" s="19" t="s">
        <v>106</v>
      </c>
    </row>
    <row r="16" spans="2:35" ht="110.25" x14ac:dyDescent="0.25">
      <c r="B16" s="18"/>
      <c r="C16" s="14" t="s">
        <v>103</v>
      </c>
      <c r="D16" s="14" t="s">
        <v>71</v>
      </c>
      <c r="E16" s="14" t="s">
        <v>51</v>
      </c>
      <c r="F16" s="14" t="s">
        <v>72</v>
      </c>
      <c r="G16" s="14" t="s">
        <v>104</v>
      </c>
      <c r="H16" s="45" t="s">
        <v>107</v>
      </c>
      <c r="I16" s="48">
        <f t="shared" si="0"/>
        <v>1</v>
      </c>
      <c r="J16" s="57">
        <v>650</v>
      </c>
      <c r="K16" s="58">
        <v>650</v>
      </c>
      <c r="L16" s="52" t="s">
        <v>78</v>
      </c>
      <c r="M16" s="40"/>
      <c r="N16" s="5"/>
      <c r="O16" s="5"/>
      <c r="P16" s="5">
        <v>1</v>
      </c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14" t="s">
        <v>102</v>
      </c>
      <c r="AE16" s="14" t="s">
        <v>105</v>
      </c>
      <c r="AF16" s="14" t="s">
        <v>108</v>
      </c>
      <c r="AG16" s="14" t="s">
        <v>88</v>
      </c>
      <c r="AH16" s="14" t="s">
        <v>853</v>
      </c>
      <c r="AI16" s="19" t="s">
        <v>106</v>
      </c>
    </row>
    <row r="17" spans="2:35" ht="215.1" customHeight="1" x14ac:dyDescent="0.25">
      <c r="B17" s="18"/>
      <c r="C17" s="14" t="s">
        <v>110</v>
      </c>
      <c r="D17" s="14" t="s">
        <v>71</v>
      </c>
      <c r="E17" s="14" t="s">
        <v>51</v>
      </c>
      <c r="F17" s="14" t="s">
        <v>72</v>
      </c>
      <c r="G17" s="14" t="s">
        <v>104</v>
      </c>
      <c r="H17" s="45" t="s">
        <v>113</v>
      </c>
      <c r="I17" s="48">
        <f t="shared" si="0"/>
        <v>1</v>
      </c>
      <c r="J17" s="57">
        <v>820</v>
      </c>
      <c r="K17" s="58">
        <v>820</v>
      </c>
      <c r="L17" s="52" t="s">
        <v>78</v>
      </c>
      <c r="M17" s="40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>
        <v>1</v>
      </c>
      <c r="Z17" s="5"/>
      <c r="AA17" s="5"/>
      <c r="AB17" s="5"/>
      <c r="AC17" s="5"/>
      <c r="AD17" s="14" t="s">
        <v>109</v>
      </c>
      <c r="AE17" s="14" t="s">
        <v>111</v>
      </c>
      <c r="AF17" s="14" t="s">
        <v>114</v>
      </c>
      <c r="AG17" s="14" t="s">
        <v>88</v>
      </c>
      <c r="AH17" s="14" t="s">
        <v>853</v>
      </c>
      <c r="AI17" s="19" t="s">
        <v>112</v>
      </c>
    </row>
    <row r="18" spans="2:35" ht="78.75" x14ac:dyDescent="0.25">
      <c r="B18" s="18"/>
      <c r="C18" s="14" t="s">
        <v>110</v>
      </c>
      <c r="D18" s="14" t="s">
        <v>71</v>
      </c>
      <c r="E18" s="14" t="s">
        <v>51</v>
      </c>
      <c r="F18" s="14" t="s">
        <v>72</v>
      </c>
      <c r="G18" s="14" t="s">
        <v>104</v>
      </c>
      <c r="H18" s="45" t="s">
        <v>113</v>
      </c>
      <c r="I18" s="48">
        <f t="shared" si="0"/>
        <v>1</v>
      </c>
      <c r="J18" s="57">
        <v>820</v>
      </c>
      <c r="K18" s="58">
        <v>820</v>
      </c>
      <c r="L18" s="52" t="s">
        <v>78</v>
      </c>
      <c r="M18" s="40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>
        <v>1</v>
      </c>
      <c r="Z18" s="5"/>
      <c r="AA18" s="5"/>
      <c r="AB18" s="5"/>
      <c r="AC18" s="5"/>
      <c r="AD18" s="14" t="s">
        <v>109</v>
      </c>
      <c r="AE18" s="14" t="s">
        <v>111</v>
      </c>
      <c r="AF18" s="14" t="s">
        <v>114</v>
      </c>
      <c r="AG18" s="14" t="s">
        <v>88</v>
      </c>
      <c r="AH18" s="14" t="s">
        <v>853</v>
      </c>
      <c r="AI18" s="19" t="s">
        <v>112</v>
      </c>
    </row>
    <row r="19" spans="2:35" ht="215.1" customHeight="1" x14ac:dyDescent="0.25">
      <c r="B19" s="18"/>
      <c r="C19" s="14" t="s">
        <v>116</v>
      </c>
      <c r="D19" s="14" t="s">
        <v>71</v>
      </c>
      <c r="E19" s="14" t="s">
        <v>51</v>
      </c>
      <c r="F19" s="14" t="s">
        <v>72</v>
      </c>
      <c r="G19" s="14" t="s">
        <v>104</v>
      </c>
      <c r="H19" s="45" t="s">
        <v>119</v>
      </c>
      <c r="I19" s="48">
        <f t="shared" si="0"/>
        <v>1</v>
      </c>
      <c r="J19" s="57">
        <v>765</v>
      </c>
      <c r="K19" s="58">
        <v>765</v>
      </c>
      <c r="L19" s="52" t="s">
        <v>78</v>
      </c>
      <c r="M19" s="40"/>
      <c r="N19" s="5"/>
      <c r="O19" s="5"/>
      <c r="P19" s="5"/>
      <c r="Q19" s="5"/>
      <c r="R19" s="5">
        <v>1</v>
      </c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14" t="s">
        <v>115</v>
      </c>
      <c r="AE19" s="14" t="s">
        <v>117</v>
      </c>
      <c r="AF19" s="14" t="s">
        <v>120</v>
      </c>
      <c r="AG19" s="14" t="s">
        <v>88</v>
      </c>
      <c r="AH19" s="14" t="s">
        <v>853</v>
      </c>
      <c r="AI19" s="19" t="s">
        <v>118</v>
      </c>
    </row>
    <row r="20" spans="2:35" ht="63" x14ac:dyDescent="0.25">
      <c r="B20" s="18"/>
      <c r="C20" s="14" t="s">
        <v>116</v>
      </c>
      <c r="D20" s="14" t="s">
        <v>71</v>
      </c>
      <c r="E20" s="14" t="s">
        <v>51</v>
      </c>
      <c r="F20" s="14" t="s">
        <v>72</v>
      </c>
      <c r="G20" s="14" t="s">
        <v>104</v>
      </c>
      <c r="H20" s="45" t="s">
        <v>119</v>
      </c>
      <c r="I20" s="48">
        <f t="shared" si="0"/>
        <v>1</v>
      </c>
      <c r="J20" s="57">
        <v>765</v>
      </c>
      <c r="K20" s="58">
        <v>765</v>
      </c>
      <c r="L20" s="52" t="s">
        <v>78</v>
      </c>
      <c r="M20" s="40"/>
      <c r="N20" s="5"/>
      <c r="O20" s="5"/>
      <c r="P20" s="5"/>
      <c r="Q20" s="5"/>
      <c r="R20" s="5">
        <v>1</v>
      </c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14" t="s">
        <v>115</v>
      </c>
      <c r="AE20" s="14" t="s">
        <v>117</v>
      </c>
      <c r="AF20" s="14" t="s">
        <v>120</v>
      </c>
      <c r="AG20" s="14" t="s">
        <v>88</v>
      </c>
      <c r="AH20" s="14" t="s">
        <v>853</v>
      </c>
      <c r="AI20" s="19" t="s">
        <v>118</v>
      </c>
    </row>
    <row r="21" spans="2:35" ht="215.1" customHeight="1" x14ac:dyDescent="0.25">
      <c r="B21" s="18"/>
      <c r="C21" s="14" t="s">
        <v>116</v>
      </c>
      <c r="D21" s="14" t="s">
        <v>71</v>
      </c>
      <c r="E21" s="14" t="s">
        <v>51</v>
      </c>
      <c r="F21" s="14" t="s">
        <v>72</v>
      </c>
      <c r="G21" s="14" t="s">
        <v>104</v>
      </c>
      <c r="H21" s="45" t="s">
        <v>124</v>
      </c>
      <c r="I21" s="48">
        <f t="shared" si="0"/>
        <v>5</v>
      </c>
      <c r="J21" s="57">
        <v>765</v>
      </c>
      <c r="K21" s="58">
        <v>3825</v>
      </c>
      <c r="L21" s="52" t="s">
        <v>78</v>
      </c>
      <c r="M21" s="40"/>
      <c r="N21" s="5"/>
      <c r="O21" s="5">
        <v>2</v>
      </c>
      <c r="P21" s="5">
        <v>1</v>
      </c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>
        <v>2</v>
      </c>
      <c r="AC21" s="5"/>
      <c r="AD21" s="14" t="s">
        <v>121</v>
      </c>
      <c r="AE21" s="14" t="s">
        <v>122</v>
      </c>
      <c r="AF21" s="14" t="s">
        <v>125</v>
      </c>
      <c r="AG21" s="14" t="s">
        <v>88</v>
      </c>
      <c r="AH21" s="14" t="s">
        <v>853</v>
      </c>
      <c r="AI21" s="19" t="s">
        <v>123</v>
      </c>
    </row>
    <row r="22" spans="2:35" ht="63" x14ac:dyDescent="0.25">
      <c r="B22" s="18"/>
      <c r="C22" s="14" t="s">
        <v>116</v>
      </c>
      <c r="D22" s="14" t="s">
        <v>71</v>
      </c>
      <c r="E22" s="14" t="s">
        <v>51</v>
      </c>
      <c r="F22" s="14" t="s">
        <v>72</v>
      </c>
      <c r="G22" s="14" t="s">
        <v>104</v>
      </c>
      <c r="H22" s="45" t="s">
        <v>124</v>
      </c>
      <c r="I22" s="48">
        <f t="shared" si="0"/>
        <v>5</v>
      </c>
      <c r="J22" s="57">
        <v>765</v>
      </c>
      <c r="K22" s="58">
        <v>3825</v>
      </c>
      <c r="L22" s="52" t="s">
        <v>78</v>
      </c>
      <c r="M22" s="40"/>
      <c r="N22" s="5"/>
      <c r="O22" s="5">
        <v>2</v>
      </c>
      <c r="P22" s="5">
        <v>1</v>
      </c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>
        <v>2</v>
      </c>
      <c r="AC22" s="5"/>
      <c r="AD22" s="14" t="s">
        <v>121</v>
      </c>
      <c r="AE22" s="14" t="s">
        <v>122</v>
      </c>
      <c r="AF22" s="14" t="s">
        <v>125</v>
      </c>
      <c r="AG22" s="14" t="s">
        <v>88</v>
      </c>
      <c r="AH22" s="14" t="s">
        <v>853</v>
      </c>
      <c r="AI22" s="19" t="s">
        <v>123</v>
      </c>
    </row>
    <row r="23" spans="2:35" ht="215.1" customHeight="1" x14ac:dyDescent="0.25">
      <c r="B23" s="18"/>
      <c r="C23" s="14" t="s">
        <v>127</v>
      </c>
      <c r="D23" s="14" t="s">
        <v>71</v>
      </c>
      <c r="E23" s="14" t="s">
        <v>51</v>
      </c>
      <c r="F23" s="14" t="s">
        <v>72</v>
      </c>
      <c r="G23" s="14" t="s">
        <v>104</v>
      </c>
      <c r="H23" s="45" t="s">
        <v>130</v>
      </c>
      <c r="I23" s="48">
        <f t="shared" si="0"/>
        <v>1</v>
      </c>
      <c r="J23" s="57">
        <v>900</v>
      </c>
      <c r="K23" s="58">
        <v>900</v>
      </c>
      <c r="L23" s="52" t="s">
        <v>78</v>
      </c>
      <c r="M23" s="40"/>
      <c r="N23" s="5"/>
      <c r="O23" s="5"/>
      <c r="P23" s="5"/>
      <c r="Q23" s="5"/>
      <c r="R23" s="5">
        <v>1</v>
      </c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14" t="s">
        <v>126</v>
      </c>
      <c r="AE23" s="14" t="s">
        <v>128</v>
      </c>
      <c r="AF23" s="14" t="s">
        <v>79</v>
      </c>
      <c r="AG23" s="14" t="s">
        <v>80</v>
      </c>
      <c r="AH23" s="14" t="s">
        <v>853</v>
      </c>
      <c r="AI23" s="19" t="s">
        <v>129</v>
      </c>
    </row>
    <row r="24" spans="2:35" ht="47.25" x14ac:dyDescent="0.25">
      <c r="B24" s="18"/>
      <c r="C24" s="14" t="s">
        <v>127</v>
      </c>
      <c r="D24" s="14" t="s">
        <v>71</v>
      </c>
      <c r="E24" s="14" t="s">
        <v>51</v>
      </c>
      <c r="F24" s="14" t="s">
        <v>72</v>
      </c>
      <c r="G24" s="14" t="s">
        <v>104</v>
      </c>
      <c r="H24" s="45" t="s">
        <v>130</v>
      </c>
      <c r="I24" s="48">
        <f t="shared" si="0"/>
        <v>1</v>
      </c>
      <c r="J24" s="57">
        <v>900</v>
      </c>
      <c r="K24" s="58">
        <v>900</v>
      </c>
      <c r="L24" s="52" t="s">
        <v>78</v>
      </c>
      <c r="M24" s="40"/>
      <c r="N24" s="5"/>
      <c r="O24" s="5"/>
      <c r="P24" s="5"/>
      <c r="Q24" s="5"/>
      <c r="R24" s="5">
        <v>1</v>
      </c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14" t="s">
        <v>126</v>
      </c>
      <c r="AE24" s="14" t="s">
        <v>128</v>
      </c>
      <c r="AF24" s="14" t="s">
        <v>79</v>
      </c>
      <c r="AG24" s="14" t="s">
        <v>80</v>
      </c>
      <c r="AH24" s="14" t="s">
        <v>853</v>
      </c>
      <c r="AI24" s="19" t="s">
        <v>129</v>
      </c>
    </row>
    <row r="25" spans="2:35" ht="215.1" customHeight="1" x14ac:dyDescent="0.25">
      <c r="B25" s="18"/>
      <c r="C25" s="14" t="s">
        <v>127</v>
      </c>
      <c r="D25" s="14" t="s">
        <v>71</v>
      </c>
      <c r="E25" s="14" t="s">
        <v>51</v>
      </c>
      <c r="F25" s="14" t="s">
        <v>72</v>
      </c>
      <c r="G25" s="14" t="s">
        <v>104</v>
      </c>
      <c r="H25" s="45" t="s">
        <v>77</v>
      </c>
      <c r="I25" s="48">
        <f t="shared" si="0"/>
        <v>3</v>
      </c>
      <c r="J25" s="57">
        <v>820</v>
      </c>
      <c r="K25" s="58">
        <v>2460</v>
      </c>
      <c r="L25" s="52" t="s">
        <v>78</v>
      </c>
      <c r="M25" s="40"/>
      <c r="N25" s="5"/>
      <c r="O25" s="5">
        <v>1</v>
      </c>
      <c r="P25" s="5">
        <v>1</v>
      </c>
      <c r="Q25" s="5">
        <v>1</v>
      </c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14" t="s">
        <v>131</v>
      </c>
      <c r="AE25" s="14" t="s">
        <v>132</v>
      </c>
      <c r="AF25" s="14"/>
      <c r="AG25" s="14"/>
      <c r="AH25" s="14" t="s">
        <v>853</v>
      </c>
      <c r="AI25" s="19" t="s">
        <v>76</v>
      </c>
    </row>
    <row r="26" spans="2:35" ht="47.25" x14ac:dyDescent="0.25">
      <c r="B26" s="18"/>
      <c r="C26" s="14" t="s">
        <v>127</v>
      </c>
      <c r="D26" s="14" t="s">
        <v>71</v>
      </c>
      <c r="E26" s="14" t="s">
        <v>51</v>
      </c>
      <c r="F26" s="14" t="s">
        <v>72</v>
      </c>
      <c r="G26" s="14" t="s">
        <v>104</v>
      </c>
      <c r="H26" s="45" t="s">
        <v>77</v>
      </c>
      <c r="I26" s="48">
        <f t="shared" si="0"/>
        <v>3</v>
      </c>
      <c r="J26" s="57">
        <v>820</v>
      </c>
      <c r="K26" s="58">
        <v>2460</v>
      </c>
      <c r="L26" s="52" t="s">
        <v>78</v>
      </c>
      <c r="M26" s="40"/>
      <c r="N26" s="5"/>
      <c r="O26" s="5">
        <v>1</v>
      </c>
      <c r="P26" s="5">
        <v>1</v>
      </c>
      <c r="Q26" s="5">
        <v>1</v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14" t="s">
        <v>131</v>
      </c>
      <c r="AE26" s="14" t="s">
        <v>132</v>
      </c>
      <c r="AF26" s="14"/>
      <c r="AG26" s="14"/>
      <c r="AH26" s="14" t="s">
        <v>853</v>
      </c>
      <c r="AI26" s="19" t="s">
        <v>76</v>
      </c>
    </row>
    <row r="27" spans="2:35" ht="215.1" customHeight="1" x14ac:dyDescent="0.25">
      <c r="B27" s="18"/>
      <c r="C27" s="14" t="s">
        <v>134</v>
      </c>
      <c r="D27" s="14" t="s">
        <v>71</v>
      </c>
      <c r="E27" s="14" t="s">
        <v>51</v>
      </c>
      <c r="F27" s="14" t="s">
        <v>72</v>
      </c>
      <c r="G27" s="14" t="s">
        <v>104</v>
      </c>
      <c r="H27" s="45" t="s">
        <v>137</v>
      </c>
      <c r="I27" s="48">
        <f t="shared" si="0"/>
        <v>5</v>
      </c>
      <c r="J27" s="57">
        <v>820</v>
      </c>
      <c r="K27" s="58">
        <v>4100</v>
      </c>
      <c r="L27" s="52" t="s">
        <v>78</v>
      </c>
      <c r="M27" s="40"/>
      <c r="N27" s="5"/>
      <c r="O27" s="5"/>
      <c r="P27" s="5">
        <v>2</v>
      </c>
      <c r="Q27" s="5">
        <v>2</v>
      </c>
      <c r="R27" s="5"/>
      <c r="S27" s="5"/>
      <c r="T27" s="5">
        <v>1</v>
      </c>
      <c r="U27" s="5"/>
      <c r="V27" s="5"/>
      <c r="W27" s="5"/>
      <c r="X27" s="5"/>
      <c r="Y27" s="5"/>
      <c r="Z27" s="5"/>
      <c r="AA27" s="5"/>
      <c r="AB27" s="5"/>
      <c r="AC27" s="5"/>
      <c r="AD27" s="14" t="s">
        <v>133</v>
      </c>
      <c r="AE27" s="14" t="s">
        <v>135</v>
      </c>
      <c r="AF27" s="14" t="s">
        <v>138</v>
      </c>
      <c r="AG27" s="14" t="s">
        <v>88</v>
      </c>
      <c r="AH27" s="14" t="s">
        <v>853</v>
      </c>
      <c r="AI27" s="19" t="s">
        <v>136</v>
      </c>
    </row>
    <row r="28" spans="2:35" ht="63" x14ac:dyDescent="0.25">
      <c r="B28" s="18"/>
      <c r="C28" s="14" t="s">
        <v>134</v>
      </c>
      <c r="D28" s="14" t="s">
        <v>71</v>
      </c>
      <c r="E28" s="14" t="s">
        <v>51</v>
      </c>
      <c r="F28" s="14" t="s">
        <v>72</v>
      </c>
      <c r="G28" s="14" t="s">
        <v>104</v>
      </c>
      <c r="H28" s="45" t="s">
        <v>137</v>
      </c>
      <c r="I28" s="48">
        <f t="shared" si="0"/>
        <v>5</v>
      </c>
      <c r="J28" s="57">
        <v>820</v>
      </c>
      <c r="K28" s="58">
        <v>4100</v>
      </c>
      <c r="L28" s="52" t="s">
        <v>78</v>
      </c>
      <c r="M28" s="40"/>
      <c r="N28" s="5"/>
      <c r="O28" s="5"/>
      <c r="P28" s="5">
        <v>2</v>
      </c>
      <c r="Q28" s="5">
        <v>2</v>
      </c>
      <c r="R28" s="5"/>
      <c r="S28" s="5"/>
      <c r="T28" s="5">
        <v>1</v>
      </c>
      <c r="U28" s="5"/>
      <c r="V28" s="5"/>
      <c r="W28" s="5"/>
      <c r="X28" s="5"/>
      <c r="Y28" s="5"/>
      <c r="Z28" s="5"/>
      <c r="AA28" s="5"/>
      <c r="AB28" s="5"/>
      <c r="AC28" s="5"/>
      <c r="AD28" s="14" t="s">
        <v>133</v>
      </c>
      <c r="AE28" s="14" t="s">
        <v>135</v>
      </c>
      <c r="AF28" s="14" t="s">
        <v>138</v>
      </c>
      <c r="AG28" s="14" t="s">
        <v>88</v>
      </c>
      <c r="AH28" s="14" t="s">
        <v>853</v>
      </c>
      <c r="AI28" s="19" t="s">
        <v>136</v>
      </c>
    </row>
    <row r="29" spans="2:35" ht="215.1" customHeight="1" x14ac:dyDescent="0.25">
      <c r="B29" s="18"/>
      <c r="C29" s="14" t="s">
        <v>140</v>
      </c>
      <c r="D29" s="14" t="s">
        <v>71</v>
      </c>
      <c r="E29" s="14" t="s">
        <v>51</v>
      </c>
      <c r="F29" s="14" t="s">
        <v>72</v>
      </c>
      <c r="G29" s="14" t="s">
        <v>104</v>
      </c>
      <c r="H29" s="45" t="s">
        <v>143</v>
      </c>
      <c r="I29" s="48">
        <f t="shared" si="0"/>
        <v>1</v>
      </c>
      <c r="J29" s="57">
        <v>775</v>
      </c>
      <c r="K29" s="58">
        <v>775</v>
      </c>
      <c r="L29" s="52" t="s">
        <v>78</v>
      </c>
      <c r="M29" s="40"/>
      <c r="N29" s="5"/>
      <c r="O29" s="5"/>
      <c r="P29" s="5"/>
      <c r="Q29" s="5"/>
      <c r="R29" s="5"/>
      <c r="S29" s="5"/>
      <c r="T29" s="5">
        <v>1</v>
      </c>
      <c r="U29" s="5"/>
      <c r="V29" s="5"/>
      <c r="W29" s="5"/>
      <c r="X29" s="5"/>
      <c r="Y29" s="5"/>
      <c r="Z29" s="5"/>
      <c r="AA29" s="5"/>
      <c r="AB29" s="5"/>
      <c r="AC29" s="5"/>
      <c r="AD29" s="14" t="s">
        <v>139</v>
      </c>
      <c r="AE29" s="14" t="s">
        <v>141</v>
      </c>
      <c r="AF29" s="14" t="s">
        <v>144</v>
      </c>
      <c r="AG29" s="14" t="s">
        <v>88</v>
      </c>
      <c r="AH29" s="14" t="s">
        <v>853</v>
      </c>
      <c r="AI29" s="19" t="s">
        <v>142</v>
      </c>
    </row>
    <row r="30" spans="2:35" ht="110.25" x14ac:dyDescent="0.25">
      <c r="B30" s="18"/>
      <c r="C30" s="14" t="s">
        <v>140</v>
      </c>
      <c r="D30" s="14" t="s">
        <v>71</v>
      </c>
      <c r="E30" s="14" t="s">
        <v>51</v>
      </c>
      <c r="F30" s="14" t="s">
        <v>72</v>
      </c>
      <c r="G30" s="14" t="s">
        <v>104</v>
      </c>
      <c r="H30" s="45" t="s">
        <v>143</v>
      </c>
      <c r="I30" s="48">
        <f t="shared" si="0"/>
        <v>1</v>
      </c>
      <c r="J30" s="57">
        <v>775</v>
      </c>
      <c r="K30" s="58">
        <v>775</v>
      </c>
      <c r="L30" s="52" t="s">
        <v>78</v>
      </c>
      <c r="M30" s="40"/>
      <c r="N30" s="5"/>
      <c r="O30" s="5"/>
      <c r="P30" s="5"/>
      <c r="Q30" s="5"/>
      <c r="R30" s="5"/>
      <c r="S30" s="5"/>
      <c r="T30" s="5">
        <v>1</v>
      </c>
      <c r="U30" s="5"/>
      <c r="V30" s="5"/>
      <c r="W30" s="5"/>
      <c r="X30" s="5"/>
      <c r="Y30" s="5"/>
      <c r="Z30" s="5"/>
      <c r="AA30" s="5"/>
      <c r="AB30" s="5"/>
      <c r="AC30" s="5"/>
      <c r="AD30" s="14" t="s">
        <v>139</v>
      </c>
      <c r="AE30" s="14" t="s">
        <v>141</v>
      </c>
      <c r="AF30" s="14" t="s">
        <v>144</v>
      </c>
      <c r="AG30" s="14" t="s">
        <v>88</v>
      </c>
      <c r="AH30" s="14" t="s">
        <v>853</v>
      </c>
      <c r="AI30" s="19" t="s">
        <v>142</v>
      </c>
    </row>
    <row r="31" spans="2:35" ht="215.1" customHeight="1" x14ac:dyDescent="0.25">
      <c r="B31" s="18"/>
      <c r="C31" s="14" t="s">
        <v>146</v>
      </c>
      <c r="D31" s="14" t="s">
        <v>71</v>
      </c>
      <c r="E31" s="14" t="s">
        <v>51</v>
      </c>
      <c r="F31" s="14" t="s">
        <v>72</v>
      </c>
      <c r="G31" s="14" t="s">
        <v>147</v>
      </c>
      <c r="H31" s="45" t="s">
        <v>150</v>
      </c>
      <c r="I31" s="48">
        <f t="shared" si="0"/>
        <v>11</v>
      </c>
      <c r="J31" s="57">
        <v>540</v>
      </c>
      <c r="K31" s="58">
        <v>5940</v>
      </c>
      <c r="L31" s="52" t="s">
        <v>78</v>
      </c>
      <c r="M31" s="40"/>
      <c r="N31" s="5"/>
      <c r="O31" s="5">
        <v>1</v>
      </c>
      <c r="P31" s="5">
        <v>1</v>
      </c>
      <c r="Q31" s="5">
        <v>2</v>
      </c>
      <c r="R31" s="5">
        <v>1</v>
      </c>
      <c r="S31" s="5">
        <v>3</v>
      </c>
      <c r="T31" s="5"/>
      <c r="U31" s="5">
        <v>2</v>
      </c>
      <c r="V31" s="5">
        <v>1</v>
      </c>
      <c r="W31" s="5"/>
      <c r="X31" s="5"/>
      <c r="Y31" s="5"/>
      <c r="Z31" s="5"/>
      <c r="AA31" s="5"/>
      <c r="AB31" s="5"/>
      <c r="AC31" s="5"/>
      <c r="AD31" s="14" t="s">
        <v>145</v>
      </c>
      <c r="AE31" s="14" t="s">
        <v>148</v>
      </c>
      <c r="AF31" s="14"/>
      <c r="AG31" s="14"/>
      <c r="AH31" s="14" t="s">
        <v>853</v>
      </c>
      <c r="AI31" s="19" t="s">
        <v>149</v>
      </c>
    </row>
    <row r="32" spans="2:35" ht="47.25" x14ac:dyDescent="0.25">
      <c r="B32" s="18"/>
      <c r="C32" s="14" t="s">
        <v>146</v>
      </c>
      <c r="D32" s="14" t="s">
        <v>71</v>
      </c>
      <c r="E32" s="14" t="s">
        <v>51</v>
      </c>
      <c r="F32" s="14" t="s">
        <v>72</v>
      </c>
      <c r="G32" s="14" t="s">
        <v>147</v>
      </c>
      <c r="H32" s="45" t="s">
        <v>150</v>
      </c>
      <c r="I32" s="48">
        <f t="shared" si="0"/>
        <v>11</v>
      </c>
      <c r="J32" s="57">
        <v>540</v>
      </c>
      <c r="K32" s="58">
        <v>5940</v>
      </c>
      <c r="L32" s="52" t="s">
        <v>78</v>
      </c>
      <c r="M32" s="40"/>
      <c r="N32" s="5"/>
      <c r="O32" s="5">
        <v>1</v>
      </c>
      <c r="P32" s="5">
        <v>1</v>
      </c>
      <c r="Q32" s="5">
        <v>2</v>
      </c>
      <c r="R32" s="5">
        <v>1</v>
      </c>
      <c r="S32" s="5">
        <v>3</v>
      </c>
      <c r="T32" s="5"/>
      <c r="U32" s="5">
        <v>2</v>
      </c>
      <c r="V32" s="5">
        <v>1</v>
      </c>
      <c r="W32" s="5"/>
      <c r="X32" s="5"/>
      <c r="Y32" s="5"/>
      <c r="Z32" s="5"/>
      <c r="AA32" s="5"/>
      <c r="AB32" s="5"/>
      <c r="AC32" s="5"/>
      <c r="AD32" s="14" t="s">
        <v>145</v>
      </c>
      <c r="AE32" s="14" t="s">
        <v>148</v>
      </c>
      <c r="AF32" s="14"/>
      <c r="AG32" s="14"/>
      <c r="AH32" s="14" t="s">
        <v>853</v>
      </c>
      <c r="AI32" s="19" t="s">
        <v>149</v>
      </c>
    </row>
    <row r="33" spans="2:35" ht="215.1" customHeight="1" x14ac:dyDescent="0.25">
      <c r="B33" s="18"/>
      <c r="C33" s="14" t="s">
        <v>146</v>
      </c>
      <c r="D33" s="14" t="s">
        <v>71</v>
      </c>
      <c r="E33" s="14" t="s">
        <v>51</v>
      </c>
      <c r="F33" s="14" t="s">
        <v>72</v>
      </c>
      <c r="G33" s="14" t="s">
        <v>147</v>
      </c>
      <c r="H33" s="45" t="s">
        <v>153</v>
      </c>
      <c r="I33" s="48">
        <f t="shared" si="0"/>
        <v>7</v>
      </c>
      <c r="J33" s="57">
        <v>540</v>
      </c>
      <c r="K33" s="58">
        <v>3780</v>
      </c>
      <c r="L33" s="52" t="s">
        <v>78</v>
      </c>
      <c r="M33" s="40"/>
      <c r="N33" s="5"/>
      <c r="O33" s="5"/>
      <c r="P33" s="5"/>
      <c r="Q33" s="5"/>
      <c r="R33" s="5">
        <v>2</v>
      </c>
      <c r="S33" s="5">
        <v>2</v>
      </c>
      <c r="T33" s="5">
        <v>1</v>
      </c>
      <c r="U33" s="5">
        <v>1</v>
      </c>
      <c r="V33" s="5">
        <v>1</v>
      </c>
      <c r="W33" s="5"/>
      <c r="X33" s="5"/>
      <c r="Y33" s="5"/>
      <c r="Z33" s="5"/>
      <c r="AA33" s="5"/>
      <c r="AB33" s="5"/>
      <c r="AC33" s="5"/>
      <c r="AD33" s="14" t="s">
        <v>151</v>
      </c>
      <c r="AE33" s="14" t="s">
        <v>148</v>
      </c>
      <c r="AF33" s="14"/>
      <c r="AG33" s="14"/>
      <c r="AH33" s="14" t="s">
        <v>853</v>
      </c>
      <c r="AI33" s="19" t="s">
        <v>152</v>
      </c>
    </row>
    <row r="34" spans="2:35" ht="47.25" x14ac:dyDescent="0.25">
      <c r="B34" s="18"/>
      <c r="C34" s="14" t="s">
        <v>146</v>
      </c>
      <c r="D34" s="14" t="s">
        <v>71</v>
      </c>
      <c r="E34" s="14" t="s">
        <v>51</v>
      </c>
      <c r="F34" s="14" t="s">
        <v>72</v>
      </c>
      <c r="G34" s="14" t="s">
        <v>147</v>
      </c>
      <c r="H34" s="45" t="s">
        <v>153</v>
      </c>
      <c r="I34" s="48">
        <f t="shared" si="0"/>
        <v>7</v>
      </c>
      <c r="J34" s="57">
        <v>540</v>
      </c>
      <c r="K34" s="58">
        <v>3780</v>
      </c>
      <c r="L34" s="52" t="s">
        <v>78</v>
      </c>
      <c r="M34" s="40"/>
      <c r="N34" s="5"/>
      <c r="O34" s="5"/>
      <c r="P34" s="5"/>
      <c r="Q34" s="5"/>
      <c r="R34" s="5">
        <v>2</v>
      </c>
      <c r="S34" s="5">
        <v>2</v>
      </c>
      <c r="T34" s="5">
        <v>1</v>
      </c>
      <c r="U34" s="5">
        <v>1</v>
      </c>
      <c r="V34" s="5">
        <v>1</v>
      </c>
      <c r="W34" s="5"/>
      <c r="X34" s="5"/>
      <c r="Y34" s="5"/>
      <c r="Z34" s="5"/>
      <c r="AA34" s="5"/>
      <c r="AB34" s="5"/>
      <c r="AC34" s="5"/>
      <c r="AD34" s="14" t="s">
        <v>151</v>
      </c>
      <c r="AE34" s="14" t="s">
        <v>148</v>
      </c>
      <c r="AF34" s="14"/>
      <c r="AG34" s="14"/>
      <c r="AH34" s="14" t="s">
        <v>853</v>
      </c>
      <c r="AI34" s="19" t="s">
        <v>152</v>
      </c>
    </row>
    <row r="35" spans="2:35" ht="215.1" customHeight="1" x14ac:dyDescent="0.25">
      <c r="B35" s="18"/>
      <c r="C35" s="14" t="s">
        <v>155</v>
      </c>
      <c r="D35" s="14" t="s">
        <v>71</v>
      </c>
      <c r="E35" s="14" t="s">
        <v>51</v>
      </c>
      <c r="F35" s="14" t="s">
        <v>72</v>
      </c>
      <c r="G35" s="14" t="s">
        <v>104</v>
      </c>
      <c r="H35" s="45" t="s">
        <v>158</v>
      </c>
      <c r="I35" s="48">
        <f t="shared" si="0"/>
        <v>3</v>
      </c>
      <c r="J35" s="57">
        <v>1005</v>
      </c>
      <c r="K35" s="58">
        <v>3015</v>
      </c>
      <c r="L35" s="52" t="s">
        <v>78</v>
      </c>
      <c r="M35" s="40"/>
      <c r="N35" s="5"/>
      <c r="O35" s="5">
        <v>1</v>
      </c>
      <c r="P35" s="5"/>
      <c r="Q35" s="5"/>
      <c r="R35" s="5"/>
      <c r="S35" s="5"/>
      <c r="T35" s="5"/>
      <c r="U35" s="5"/>
      <c r="V35" s="5"/>
      <c r="W35" s="5">
        <v>1</v>
      </c>
      <c r="X35" s="5">
        <v>1</v>
      </c>
      <c r="Y35" s="5"/>
      <c r="Z35" s="5"/>
      <c r="AA35" s="5"/>
      <c r="AB35" s="5"/>
      <c r="AC35" s="5"/>
      <c r="AD35" s="14" t="s">
        <v>154</v>
      </c>
      <c r="AE35" s="14" t="s">
        <v>156</v>
      </c>
      <c r="AF35" s="14" t="s">
        <v>159</v>
      </c>
      <c r="AG35" s="14" t="s">
        <v>88</v>
      </c>
      <c r="AH35" s="14" t="s">
        <v>853</v>
      </c>
      <c r="AI35" s="19" t="s">
        <v>157</v>
      </c>
    </row>
    <row r="36" spans="2:35" ht="47.25" x14ac:dyDescent="0.25">
      <c r="B36" s="18"/>
      <c r="C36" s="14" t="s">
        <v>155</v>
      </c>
      <c r="D36" s="14" t="s">
        <v>71</v>
      </c>
      <c r="E36" s="14" t="s">
        <v>51</v>
      </c>
      <c r="F36" s="14" t="s">
        <v>72</v>
      </c>
      <c r="G36" s="14" t="s">
        <v>104</v>
      </c>
      <c r="H36" s="45" t="s">
        <v>158</v>
      </c>
      <c r="I36" s="48">
        <f t="shared" si="0"/>
        <v>3</v>
      </c>
      <c r="J36" s="57">
        <v>1005</v>
      </c>
      <c r="K36" s="58">
        <v>3015</v>
      </c>
      <c r="L36" s="52" t="s">
        <v>78</v>
      </c>
      <c r="M36" s="40"/>
      <c r="N36" s="5"/>
      <c r="O36" s="5">
        <v>1</v>
      </c>
      <c r="P36" s="5"/>
      <c r="Q36" s="5"/>
      <c r="R36" s="5"/>
      <c r="S36" s="5"/>
      <c r="T36" s="5"/>
      <c r="U36" s="5"/>
      <c r="V36" s="5"/>
      <c r="W36" s="5">
        <v>1</v>
      </c>
      <c r="X36" s="5">
        <v>1</v>
      </c>
      <c r="Y36" s="5"/>
      <c r="Z36" s="5"/>
      <c r="AA36" s="5"/>
      <c r="AB36" s="5"/>
      <c r="AC36" s="5"/>
      <c r="AD36" s="14" t="s">
        <v>154</v>
      </c>
      <c r="AE36" s="14" t="s">
        <v>156</v>
      </c>
      <c r="AF36" s="14" t="s">
        <v>159</v>
      </c>
      <c r="AG36" s="14" t="s">
        <v>88</v>
      </c>
      <c r="AH36" s="14" t="s">
        <v>853</v>
      </c>
      <c r="AI36" s="19" t="s">
        <v>157</v>
      </c>
    </row>
    <row r="37" spans="2:35" ht="215.1" customHeight="1" x14ac:dyDescent="0.25">
      <c r="B37" s="18"/>
      <c r="C37" s="14" t="s">
        <v>161</v>
      </c>
      <c r="D37" s="14" t="s">
        <v>71</v>
      </c>
      <c r="E37" s="14" t="s">
        <v>51</v>
      </c>
      <c r="F37" s="14" t="s">
        <v>51</v>
      </c>
      <c r="G37" s="14" t="s">
        <v>162</v>
      </c>
      <c r="H37" s="45" t="s">
        <v>165</v>
      </c>
      <c r="I37" s="48">
        <f t="shared" si="0"/>
        <v>2</v>
      </c>
      <c r="J37" s="57">
        <v>760</v>
      </c>
      <c r="K37" s="58">
        <v>1520</v>
      </c>
      <c r="L37" s="52" t="s">
        <v>78</v>
      </c>
      <c r="M37" s="40"/>
      <c r="N37" s="5"/>
      <c r="O37" s="5"/>
      <c r="P37" s="5">
        <v>1</v>
      </c>
      <c r="Q37" s="5"/>
      <c r="R37" s="5"/>
      <c r="S37" s="5"/>
      <c r="T37" s="5">
        <v>1</v>
      </c>
      <c r="U37" s="5"/>
      <c r="V37" s="5"/>
      <c r="W37" s="5"/>
      <c r="X37" s="5"/>
      <c r="Y37" s="5"/>
      <c r="Z37" s="5"/>
      <c r="AA37" s="5"/>
      <c r="AB37" s="5"/>
      <c r="AC37" s="5"/>
      <c r="AD37" s="14" t="s">
        <v>160</v>
      </c>
      <c r="AE37" s="14" t="s">
        <v>163</v>
      </c>
      <c r="AF37" s="14" t="s">
        <v>166</v>
      </c>
      <c r="AG37" s="14" t="s">
        <v>167</v>
      </c>
      <c r="AH37" s="14" t="s">
        <v>853</v>
      </c>
      <c r="AI37" s="19" t="s">
        <v>164</v>
      </c>
    </row>
    <row r="38" spans="2:35" ht="63" x14ac:dyDescent="0.25">
      <c r="B38" s="18"/>
      <c r="C38" s="14" t="s">
        <v>161</v>
      </c>
      <c r="D38" s="14" t="s">
        <v>71</v>
      </c>
      <c r="E38" s="14" t="s">
        <v>51</v>
      </c>
      <c r="F38" s="14" t="s">
        <v>51</v>
      </c>
      <c r="G38" s="14" t="s">
        <v>162</v>
      </c>
      <c r="H38" s="45" t="s">
        <v>165</v>
      </c>
      <c r="I38" s="48">
        <f t="shared" si="0"/>
        <v>2</v>
      </c>
      <c r="J38" s="57">
        <v>760</v>
      </c>
      <c r="K38" s="58">
        <v>1520</v>
      </c>
      <c r="L38" s="52" t="s">
        <v>78</v>
      </c>
      <c r="M38" s="40"/>
      <c r="N38" s="5"/>
      <c r="O38" s="5"/>
      <c r="P38" s="5">
        <v>1</v>
      </c>
      <c r="Q38" s="5"/>
      <c r="R38" s="5"/>
      <c r="S38" s="5"/>
      <c r="T38" s="5">
        <v>1</v>
      </c>
      <c r="U38" s="5"/>
      <c r="V38" s="5"/>
      <c r="W38" s="5"/>
      <c r="X38" s="5"/>
      <c r="Y38" s="5"/>
      <c r="Z38" s="5"/>
      <c r="AA38" s="5"/>
      <c r="AB38" s="5"/>
      <c r="AC38" s="5"/>
      <c r="AD38" s="14" t="s">
        <v>160</v>
      </c>
      <c r="AE38" s="14" t="s">
        <v>163</v>
      </c>
      <c r="AF38" s="14" t="s">
        <v>166</v>
      </c>
      <c r="AG38" s="14" t="s">
        <v>167</v>
      </c>
      <c r="AH38" s="14" t="s">
        <v>853</v>
      </c>
      <c r="AI38" s="19" t="s">
        <v>164</v>
      </c>
    </row>
    <row r="39" spans="2:35" ht="215.1" customHeight="1" x14ac:dyDescent="0.25">
      <c r="B39" s="18"/>
      <c r="C39" s="14" t="s">
        <v>169</v>
      </c>
      <c r="D39" s="14" t="s">
        <v>71</v>
      </c>
      <c r="E39" s="14" t="s">
        <v>51</v>
      </c>
      <c r="F39" s="14" t="s">
        <v>51</v>
      </c>
      <c r="G39" s="14" t="s">
        <v>162</v>
      </c>
      <c r="H39" s="45" t="s">
        <v>172</v>
      </c>
      <c r="I39" s="48">
        <f t="shared" si="0"/>
        <v>1</v>
      </c>
      <c r="J39" s="57">
        <v>650</v>
      </c>
      <c r="K39" s="58">
        <v>650</v>
      </c>
      <c r="L39" s="52" t="s">
        <v>78</v>
      </c>
      <c r="M39" s="40"/>
      <c r="N39" s="5"/>
      <c r="O39" s="5"/>
      <c r="P39" s="5"/>
      <c r="Q39" s="5"/>
      <c r="R39" s="5"/>
      <c r="S39" s="5"/>
      <c r="T39" s="5">
        <v>1</v>
      </c>
      <c r="U39" s="5"/>
      <c r="V39" s="5"/>
      <c r="W39" s="5"/>
      <c r="X39" s="5"/>
      <c r="Y39" s="5"/>
      <c r="Z39" s="5"/>
      <c r="AA39" s="5"/>
      <c r="AB39" s="5"/>
      <c r="AC39" s="5"/>
      <c r="AD39" s="14" t="s">
        <v>168</v>
      </c>
      <c r="AE39" s="14" t="s">
        <v>170</v>
      </c>
      <c r="AF39" s="14" t="s">
        <v>79</v>
      </c>
      <c r="AG39" s="14" t="s">
        <v>167</v>
      </c>
      <c r="AH39" s="14" t="s">
        <v>853</v>
      </c>
      <c r="AI39" s="19" t="s">
        <v>171</v>
      </c>
    </row>
    <row r="40" spans="2:35" ht="47.25" x14ac:dyDescent="0.25">
      <c r="B40" s="18"/>
      <c r="C40" s="14" t="s">
        <v>169</v>
      </c>
      <c r="D40" s="14" t="s">
        <v>71</v>
      </c>
      <c r="E40" s="14" t="s">
        <v>51</v>
      </c>
      <c r="F40" s="14" t="s">
        <v>51</v>
      </c>
      <c r="G40" s="14" t="s">
        <v>162</v>
      </c>
      <c r="H40" s="45" t="s">
        <v>172</v>
      </c>
      <c r="I40" s="48">
        <f t="shared" si="0"/>
        <v>1</v>
      </c>
      <c r="J40" s="57">
        <v>650</v>
      </c>
      <c r="K40" s="58">
        <v>650</v>
      </c>
      <c r="L40" s="52" t="s">
        <v>78</v>
      </c>
      <c r="M40" s="40"/>
      <c r="N40" s="5"/>
      <c r="O40" s="5"/>
      <c r="P40" s="5"/>
      <c r="Q40" s="5"/>
      <c r="R40" s="5"/>
      <c r="S40" s="5"/>
      <c r="T40" s="5">
        <v>1</v>
      </c>
      <c r="U40" s="5"/>
      <c r="V40" s="5"/>
      <c r="W40" s="5"/>
      <c r="X40" s="5"/>
      <c r="Y40" s="5"/>
      <c r="Z40" s="5"/>
      <c r="AA40" s="5"/>
      <c r="AB40" s="5"/>
      <c r="AC40" s="5"/>
      <c r="AD40" s="14" t="s">
        <v>168</v>
      </c>
      <c r="AE40" s="14" t="s">
        <v>170</v>
      </c>
      <c r="AF40" s="14" t="s">
        <v>79</v>
      </c>
      <c r="AG40" s="14" t="s">
        <v>167</v>
      </c>
      <c r="AH40" s="14" t="s">
        <v>853</v>
      </c>
      <c r="AI40" s="19" t="s">
        <v>171</v>
      </c>
    </row>
    <row r="41" spans="2:35" ht="215.1" customHeight="1" x14ac:dyDescent="0.25">
      <c r="B41" s="18"/>
      <c r="C41" s="14" t="s">
        <v>174</v>
      </c>
      <c r="D41" s="14" t="s">
        <v>71</v>
      </c>
      <c r="E41" s="14" t="s">
        <v>51</v>
      </c>
      <c r="F41" s="14" t="s">
        <v>51</v>
      </c>
      <c r="G41" s="14" t="s">
        <v>162</v>
      </c>
      <c r="H41" s="45" t="s">
        <v>177</v>
      </c>
      <c r="I41" s="48">
        <f t="shared" si="0"/>
        <v>4</v>
      </c>
      <c r="J41" s="57">
        <v>865</v>
      </c>
      <c r="K41" s="58">
        <v>3460</v>
      </c>
      <c r="L41" s="52" t="s">
        <v>78</v>
      </c>
      <c r="M41" s="40"/>
      <c r="N41" s="5"/>
      <c r="O41" s="5">
        <v>1</v>
      </c>
      <c r="P41" s="5"/>
      <c r="Q41" s="5">
        <v>2</v>
      </c>
      <c r="R41" s="5"/>
      <c r="S41" s="5"/>
      <c r="T41" s="5"/>
      <c r="U41" s="5"/>
      <c r="V41" s="5"/>
      <c r="W41" s="5"/>
      <c r="X41" s="5"/>
      <c r="Y41" s="5">
        <v>1</v>
      </c>
      <c r="Z41" s="5"/>
      <c r="AA41" s="5"/>
      <c r="AB41" s="5"/>
      <c r="AC41" s="5"/>
      <c r="AD41" s="14" t="s">
        <v>173</v>
      </c>
      <c r="AE41" s="14" t="s">
        <v>175</v>
      </c>
      <c r="AF41" s="14" t="s">
        <v>178</v>
      </c>
      <c r="AG41" s="14" t="s">
        <v>179</v>
      </c>
      <c r="AH41" s="14" t="s">
        <v>853</v>
      </c>
      <c r="AI41" s="19" t="s">
        <v>176</v>
      </c>
    </row>
    <row r="42" spans="2:35" ht="47.25" x14ac:dyDescent="0.25">
      <c r="B42" s="18"/>
      <c r="C42" s="14" t="s">
        <v>174</v>
      </c>
      <c r="D42" s="14" t="s">
        <v>71</v>
      </c>
      <c r="E42" s="14" t="s">
        <v>51</v>
      </c>
      <c r="F42" s="14" t="s">
        <v>51</v>
      </c>
      <c r="G42" s="14" t="s">
        <v>162</v>
      </c>
      <c r="H42" s="45" t="s">
        <v>177</v>
      </c>
      <c r="I42" s="48">
        <f t="shared" si="0"/>
        <v>4</v>
      </c>
      <c r="J42" s="57">
        <v>865</v>
      </c>
      <c r="K42" s="58">
        <v>3460</v>
      </c>
      <c r="L42" s="52" t="s">
        <v>78</v>
      </c>
      <c r="M42" s="40"/>
      <c r="N42" s="5"/>
      <c r="O42" s="5">
        <v>1</v>
      </c>
      <c r="P42" s="5"/>
      <c r="Q42" s="5">
        <v>2</v>
      </c>
      <c r="R42" s="5"/>
      <c r="S42" s="5"/>
      <c r="T42" s="5"/>
      <c r="U42" s="5"/>
      <c r="V42" s="5"/>
      <c r="W42" s="5"/>
      <c r="X42" s="5"/>
      <c r="Y42" s="5">
        <v>1</v>
      </c>
      <c r="Z42" s="5"/>
      <c r="AA42" s="5"/>
      <c r="AB42" s="5"/>
      <c r="AC42" s="5"/>
      <c r="AD42" s="14" t="s">
        <v>173</v>
      </c>
      <c r="AE42" s="14" t="s">
        <v>175</v>
      </c>
      <c r="AF42" s="14" t="s">
        <v>178</v>
      </c>
      <c r="AG42" s="14" t="s">
        <v>179</v>
      </c>
      <c r="AH42" s="14" t="s">
        <v>853</v>
      </c>
      <c r="AI42" s="19" t="s">
        <v>176</v>
      </c>
    </row>
    <row r="43" spans="2:35" ht="215.1" customHeight="1" x14ac:dyDescent="0.25">
      <c r="B43" s="18"/>
      <c r="C43" s="14" t="s">
        <v>181</v>
      </c>
      <c r="D43" s="14" t="s">
        <v>71</v>
      </c>
      <c r="E43" s="14" t="s">
        <v>51</v>
      </c>
      <c r="F43" s="14" t="s">
        <v>51</v>
      </c>
      <c r="G43" s="14" t="s">
        <v>182</v>
      </c>
      <c r="H43" s="45" t="s">
        <v>185</v>
      </c>
      <c r="I43" s="48">
        <f t="shared" si="0"/>
        <v>1</v>
      </c>
      <c r="J43" s="57">
        <v>760</v>
      </c>
      <c r="K43" s="58">
        <v>760</v>
      </c>
      <c r="L43" s="52" t="s">
        <v>78</v>
      </c>
      <c r="M43" s="40"/>
      <c r="N43" s="5"/>
      <c r="O43" s="5"/>
      <c r="P43" s="5">
        <v>1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14" t="s">
        <v>180</v>
      </c>
      <c r="AE43" s="14" t="s">
        <v>183</v>
      </c>
      <c r="AF43" s="14" t="s">
        <v>79</v>
      </c>
      <c r="AG43" s="14" t="s">
        <v>167</v>
      </c>
      <c r="AH43" s="14" t="s">
        <v>853</v>
      </c>
      <c r="AI43" s="19" t="s">
        <v>184</v>
      </c>
    </row>
    <row r="44" spans="2:35" ht="47.25" x14ac:dyDescent="0.25">
      <c r="B44" s="18"/>
      <c r="C44" s="14" t="s">
        <v>181</v>
      </c>
      <c r="D44" s="14" t="s">
        <v>71</v>
      </c>
      <c r="E44" s="14" t="s">
        <v>51</v>
      </c>
      <c r="F44" s="14" t="s">
        <v>51</v>
      </c>
      <c r="G44" s="14" t="s">
        <v>182</v>
      </c>
      <c r="H44" s="45" t="s">
        <v>185</v>
      </c>
      <c r="I44" s="48">
        <f t="shared" si="0"/>
        <v>1</v>
      </c>
      <c r="J44" s="57">
        <v>760</v>
      </c>
      <c r="K44" s="58">
        <v>760</v>
      </c>
      <c r="L44" s="52" t="s">
        <v>78</v>
      </c>
      <c r="M44" s="40"/>
      <c r="N44" s="5"/>
      <c r="O44" s="5"/>
      <c r="P44" s="5">
        <v>1</v>
      </c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14" t="s">
        <v>180</v>
      </c>
      <c r="AE44" s="14" t="s">
        <v>183</v>
      </c>
      <c r="AF44" s="14" t="s">
        <v>79</v>
      </c>
      <c r="AG44" s="14" t="s">
        <v>167</v>
      </c>
      <c r="AH44" s="14" t="s">
        <v>853</v>
      </c>
      <c r="AI44" s="19" t="s">
        <v>184</v>
      </c>
    </row>
    <row r="45" spans="2:35" ht="215.1" customHeight="1" x14ac:dyDescent="0.25">
      <c r="B45" s="18"/>
      <c r="C45" s="14" t="s">
        <v>187</v>
      </c>
      <c r="D45" s="14" t="s">
        <v>71</v>
      </c>
      <c r="E45" s="14" t="s">
        <v>51</v>
      </c>
      <c r="F45" s="14" t="s">
        <v>51</v>
      </c>
      <c r="G45" s="14" t="s">
        <v>188</v>
      </c>
      <c r="H45" s="45" t="s">
        <v>191</v>
      </c>
      <c r="I45" s="48">
        <f t="shared" si="0"/>
        <v>2</v>
      </c>
      <c r="J45" s="57">
        <v>815</v>
      </c>
      <c r="K45" s="58">
        <v>1630</v>
      </c>
      <c r="L45" s="52" t="s">
        <v>78</v>
      </c>
      <c r="M45" s="40"/>
      <c r="N45" s="5"/>
      <c r="O45" s="5"/>
      <c r="P45" s="5">
        <v>1</v>
      </c>
      <c r="Q45" s="5"/>
      <c r="R45" s="5">
        <v>1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14" t="s">
        <v>186</v>
      </c>
      <c r="AE45" s="14" t="s">
        <v>189</v>
      </c>
      <c r="AF45" s="14" t="s">
        <v>192</v>
      </c>
      <c r="AG45" s="14" t="s">
        <v>179</v>
      </c>
      <c r="AH45" s="14" t="s">
        <v>853</v>
      </c>
      <c r="AI45" s="19" t="s">
        <v>190</v>
      </c>
    </row>
    <row r="46" spans="2:35" ht="63" x14ac:dyDescent="0.25">
      <c r="B46" s="18"/>
      <c r="C46" s="14" t="s">
        <v>187</v>
      </c>
      <c r="D46" s="14" t="s">
        <v>71</v>
      </c>
      <c r="E46" s="14" t="s">
        <v>51</v>
      </c>
      <c r="F46" s="14" t="s">
        <v>51</v>
      </c>
      <c r="G46" s="14" t="s">
        <v>188</v>
      </c>
      <c r="H46" s="45" t="s">
        <v>191</v>
      </c>
      <c r="I46" s="48">
        <f t="shared" si="0"/>
        <v>2</v>
      </c>
      <c r="J46" s="57">
        <v>815</v>
      </c>
      <c r="K46" s="58">
        <v>1630</v>
      </c>
      <c r="L46" s="52" t="s">
        <v>78</v>
      </c>
      <c r="M46" s="40"/>
      <c r="N46" s="5"/>
      <c r="O46" s="5"/>
      <c r="P46" s="5">
        <v>1</v>
      </c>
      <c r="Q46" s="5"/>
      <c r="R46" s="5">
        <v>1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14" t="s">
        <v>186</v>
      </c>
      <c r="AE46" s="14" t="s">
        <v>189</v>
      </c>
      <c r="AF46" s="14" t="s">
        <v>192</v>
      </c>
      <c r="AG46" s="14" t="s">
        <v>179</v>
      </c>
      <c r="AH46" s="14" t="s">
        <v>853</v>
      </c>
      <c r="AI46" s="19" t="s">
        <v>190</v>
      </c>
    </row>
    <row r="47" spans="2:35" ht="215.1" customHeight="1" x14ac:dyDescent="0.25">
      <c r="B47" s="18"/>
      <c r="C47" s="14" t="s">
        <v>194</v>
      </c>
      <c r="D47" s="14" t="s">
        <v>71</v>
      </c>
      <c r="E47" s="14" t="s">
        <v>51</v>
      </c>
      <c r="F47" s="14" t="s">
        <v>51</v>
      </c>
      <c r="G47" s="14" t="s">
        <v>195</v>
      </c>
      <c r="H47" s="45" t="s">
        <v>158</v>
      </c>
      <c r="I47" s="48">
        <f t="shared" si="0"/>
        <v>5</v>
      </c>
      <c r="J47" s="57">
        <v>585</v>
      </c>
      <c r="K47" s="58">
        <v>2925</v>
      </c>
      <c r="L47" s="52" t="s">
        <v>78</v>
      </c>
      <c r="M47" s="40"/>
      <c r="N47" s="5"/>
      <c r="O47" s="5">
        <v>1</v>
      </c>
      <c r="P47" s="5"/>
      <c r="Q47" s="5">
        <v>2</v>
      </c>
      <c r="R47" s="5"/>
      <c r="S47" s="5">
        <v>1</v>
      </c>
      <c r="T47" s="5"/>
      <c r="U47" s="5"/>
      <c r="V47" s="5">
        <v>1</v>
      </c>
      <c r="W47" s="5"/>
      <c r="X47" s="5"/>
      <c r="Y47" s="5"/>
      <c r="Z47" s="5"/>
      <c r="AA47" s="5"/>
      <c r="AB47" s="5"/>
      <c r="AC47" s="5"/>
      <c r="AD47" s="14" t="s">
        <v>193</v>
      </c>
      <c r="AE47" s="14" t="s">
        <v>196</v>
      </c>
      <c r="AF47" s="14" t="s">
        <v>197</v>
      </c>
      <c r="AG47" s="14" t="s">
        <v>179</v>
      </c>
      <c r="AH47" s="14" t="s">
        <v>853</v>
      </c>
      <c r="AI47" s="19" t="s">
        <v>157</v>
      </c>
    </row>
    <row r="48" spans="2:35" ht="63" x14ac:dyDescent="0.25">
      <c r="B48" s="18"/>
      <c r="C48" s="14" t="s">
        <v>194</v>
      </c>
      <c r="D48" s="14" t="s">
        <v>71</v>
      </c>
      <c r="E48" s="14" t="s">
        <v>51</v>
      </c>
      <c r="F48" s="14" t="s">
        <v>51</v>
      </c>
      <c r="G48" s="14" t="s">
        <v>195</v>
      </c>
      <c r="H48" s="45" t="s">
        <v>158</v>
      </c>
      <c r="I48" s="48">
        <f t="shared" si="0"/>
        <v>5</v>
      </c>
      <c r="J48" s="57">
        <v>585</v>
      </c>
      <c r="K48" s="58">
        <v>2925</v>
      </c>
      <c r="L48" s="52" t="s">
        <v>78</v>
      </c>
      <c r="M48" s="40"/>
      <c r="N48" s="5"/>
      <c r="O48" s="5">
        <v>1</v>
      </c>
      <c r="P48" s="5"/>
      <c r="Q48" s="5">
        <v>2</v>
      </c>
      <c r="R48" s="5"/>
      <c r="S48" s="5">
        <v>1</v>
      </c>
      <c r="T48" s="5"/>
      <c r="U48" s="5"/>
      <c r="V48" s="5">
        <v>1</v>
      </c>
      <c r="W48" s="5"/>
      <c r="X48" s="5"/>
      <c r="Y48" s="5"/>
      <c r="Z48" s="5"/>
      <c r="AA48" s="5"/>
      <c r="AB48" s="5"/>
      <c r="AC48" s="5"/>
      <c r="AD48" s="14" t="s">
        <v>193</v>
      </c>
      <c r="AE48" s="14" t="s">
        <v>196</v>
      </c>
      <c r="AF48" s="14" t="s">
        <v>197</v>
      </c>
      <c r="AG48" s="14" t="s">
        <v>179</v>
      </c>
      <c r="AH48" s="14" t="s">
        <v>853</v>
      </c>
      <c r="AI48" s="19" t="s">
        <v>157</v>
      </c>
    </row>
    <row r="49" spans="2:35" ht="215.1" customHeight="1" x14ac:dyDescent="0.25">
      <c r="B49" s="18"/>
      <c r="C49" s="14" t="s">
        <v>199</v>
      </c>
      <c r="D49" s="14" t="s">
        <v>71</v>
      </c>
      <c r="E49" s="14" t="s">
        <v>51</v>
      </c>
      <c r="F49" s="14" t="s">
        <v>51</v>
      </c>
      <c r="G49" s="14" t="s">
        <v>200</v>
      </c>
      <c r="H49" s="45" t="s">
        <v>203</v>
      </c>
      <c r="I49" s="48">
        <f t="shared" si="0"/>
        <v>1</v>
      </c>
      <c r="J49" s="57">
        <v>865</v>
      </c>
      <c r="K49" s="58">
        <v>865</v>
      </c>
      <c r="L49" s="52" t="s">
        <v>78</v>
      </c>
      <c r="M49" s="40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>
        <v>1</v>
      </c>
      <c r="AB49" s="5"/>
      <c r="AC49" s="5"/>
      <c r="AD49" s="14" t="s">
        <v>198</v>
      </c>
      <c r="AE49" s="14" t="s">
        <v>201</v>
      </c>
      <c r="AF49" s="14" t="s">
        <v>204</v>
      </c>
      <c r="AG49" s="14" t="s">
        <v>179</v>
      </c>
      <c r="AH49" s="14" t="s">
        <v>853</v>
      </c>
      <c r="AI49" s="19" t="s">
        <v>202</v>
      </c>
    </row>
    <row r="50" spans="2:35" ht="63" x14ac:dyDescent="0.25">
      <c r="B50" s="18"/>
      <c r="C50" s="14" t="s">
        <v>199</v>
      </c>
      <c r="D50" s="14" t="s">
        <v>71</v>
      </c>
      <c r="E50" s="14" t="s">
        <v>51</v>
      </c>
      <c r="F50" s="14" t="s">
        <v>51</v>
      </c>
      <c r="G50" s="14" t="s">
        <v>200</v>
      </c>
      <c r="H50" s="45" t="s">
        <v>203</v>
      </c>
      <c r="I50" s="48">
        <f t="shared" si="0"/>
        <v>1</v>
      </c>
      <c r="J50" s="57">
        <v>865</v>
      </c>
      <c r="K50" s="58">
        <v>865</v>
      </c>
      <c r="L50" s="52" t="s">
        <v>78</v>
      </c>
      <c r="M50" s="40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>
        <v>1</v>
      </c>
      <c r="AB50" s="5"/>
      <c r="AC50" s="5"/>
      <c r="AD50" s="14" t="s">
        <v>198</v>
      </c>
      <c r="AE50" s="14" t="s">
        <v>201</v>
      </c>
      <c r="AF50" s="14" t="s">
        <v>204</v>
      </c>
      <c r="AG50" s="14" t="s">
        <v>179</v>
      </c>
      <c r="AH50" s="14" t="s">
        <v>853</v>
      </c>
      <c r="AI50" s="19" t="s">
        <v>202</v>
      </c>
    </row>
    <row r="51" spans="2:35" ht="215.1" customHeight="1" x14ac:dyDescent="0.25">
      <c r="B51" s="18"/>
      <c r="C51" s="14" t="s">
        <v>207</v>
      </c>
      <c r="D51" s="14" t="s">
        <v>71</v>
      </c>
      <c r="E51" s="14" t="s">
        <v>51</v>
      </c>
      <c r="F51" s="14" t="s">
        <v>206</v>
      </c>
      <c r="G51" s="14" t="s">
        <v>208</v>
      </c>
      <c r="H51" s="45" t="s">
        <v>211</v>
      </c>
      <c r="I51" s="48">
        <f t="shared" si="0"/>
        <v>1</v>
      </c>
      <c r="J51" s="57">
        <v>625</v>
      </c>
      <c r="K51" s="58">
        <v>625</v>
      </c>
      <c r="L51" s="52" t="s">
        <v>78</v>
      </c>
      <c r="M51" s="40"/>
      <c r="N51" s="5"/>
      <c r="O51" s="5"/>
      <c r="P51" s="5"/>
      <c r="Q51" s="5"/>
      <c r="R51" s="5"/>
      <c r="S51" s="5">
        <v>1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14" t="s">
        <v>205</v>
      </c>
      <c r="AE51" s="14" t="s">
        <v>209</v>
      </c>
      <c r="AF51" s="14" t="s">
        <v>212</v>
      </c>
      <c r="AG51" s="14" t="s">
        <v>179</v>
      </c>
      <c r="AH51" s="14" t="s">
        <v>853</v>
      </c>
      <c r="AI51" s="19" t="s">
        <v>210</v>
      </c>
    </row>
    <row r="52" spans="2:35" ht="47.25" x14ac:dyDescent="0.25">
      <c r="B52" s="18"/>
      <c r="C52" s="14" t="s">
        <v>207</v>
      </c>
      <c r="D52" s="14" t="s">
        <v>71</v>
      </c>
      <c r="E52" s="14" t="s">
        <v>51</v>
      </c>
      <c r="F52" s="14" t="s">
        <v>206</v>
      </c>
      <c r="G52" s="14" t="s">
        <v>208</v>
      </c>
      <c r="H52" s="45" t="s">
        <v>211</v>
      </c>
      <c r="I52" s="48">
        <f t="shared" si="0"/>
        <v>1</v>
      </c>
      <c r="J52" s="57">
        <v>625</v>
      </c>
      <c r="K52" s="58">
        <v>625</v>
      </c>
      <c r="L52" s="52" t="s">
        <v>78</v>
      </c>
      <c r="M52" s="40"/>
      <c r="N52" s="5"/>
      <c r="O52" s="5"/>
      <c r="P52" s="5"/>
      <c r="Q52" s="5"/>
      <c r="R52" s="5"/>
      <c r="S52" s="5">
        <v>1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14" t="s">
        <v>205</v>
      </c>
      <c r="AE52" s="14" t="s">
        <v>209</v>
      </c>
      <c r="AF52" s="14" t="s">
        <v>212</v>
      </c>
      <c r="AG52" s="14" t="s">
        <v>179</v>
      </c>
      <c r="AH52" s="14" t="s">
        <v>853</v>
      </c>
      <c r="AI52" s="19" t="s">
        <v>210</v>
      </c>
    </row>
    <row r="53" spans="2:35" ht="215.1" customHeight="1" x14ac:dyDescent="0.25">
      <c r="B53" s="18"/>
      <c r="C53" s="14" t="s">
        <v>214</v>
      </c>
      <c r="D53" s="14" t="s">
        <v>71</v>
      </c>
      <c r="E53" s="14" t="s">
        <v>51</v>
      </c>
      <c r="F53" s="14" t="s">
        <v>206</v>
      </c>
      <c r="G53" s="14" t="s">
        <v>215</v>
      </c>
      <c r="H53" s="45" t="s">
        <v>158</v>
      </c>
      <c r="I53" s="48">
        <f t="shared" si="0"/>
        <v>1</v>
      </c>
      <c r="J53" s="57">
        <v>650</v>
      </c>
      <c r="K53" s="58">
        <v>650</v>
      </c>
      <c r="L53" s="52" t="s">
        <v>78</v>
      </c>
      <c r="M53" s="40"/>
      <c r="N53" s="5"/>
      <c r="O53" s="5"/>
      <c r="P53" s="5"/>
      <c r="Q53" s="5"/>
      <c r="R53" s="5"/>
      <c r="S53" s="5"/>
      <c r="T53" s="5"/>
      <c r="U53" s="5"/>
      <c r="V53" s="5">
        <v>1</v>
      </c>
      <c r="W53" s="5"/>
      <c r="X53" s="5"/>
      <c r="Y53" s="5"/>
      <c r="Z53" s="5"/>
      <c r="AA53" s="5"/>
      <c r="AB53" s="5"/>
      <c r="AC53" s="5"/>
      <c r="AD53" s="14" t="s">
        <v>213</v>
      </c>
      <c r="AE53" s="14" t="s">
        <v>209</v>
      </c>
      <c r="AF53" s="14" t="s">
        <v>212</v>
      </c>
      <c r="AG53" s="14" t="s">
        <v>179</v>
      </c>
      <c r="AH53" s="14" t="s">
        <v>853</v>
      </c>
      <c r="AI53" s="19" t="s">
        <v>157</v>
      </c>
    </row>
    <row r="54" spans="2:35" ht="47.25" x14ac:dyDescent="0.25">
      <c r="B54" s="18"/>
      <c r="C54" s="14" t="s">
        <v>214</v>
      </c>
      <c r="D54" s="14" t="s">
        <v>71</v>
      </c>
      <c r="E54" s="14" t="s">
        <v>51</v>
      </c>
      <c r="F54" s="14" t="s">
        <v>206</v>
      </c>
      <c r="G54" s="14" t="s">
        <v>215</v>
      </c>
      <c r="H54" s="45" t="s">
        <v>158</v>
      </c>
      <c r="I54" s="48">
        <f t="shared" si="0"/>
        <v>1</v>
      </c>
      <c r="J54" s="57">
        <v>650</v>
      </c>
      <c r="K54" s="58">
        <v>650</v>
      </c>
      <c r="L54" s="52" t="s">
        <v>78</v>
      </c>
      <c r="M54" s="40"/>
      <c r="N54" s="5"/>
      <c r="O54" s="5"/>
      <c r="P54" s="5"/>
      <c r="Q54" s="5"/>
      <c r="R54" s="5"/>
      <c r="S54" s="5"/>
      <c r="T54" s="5"/>
      <c r="U54" s="5"/>
      <c r="V54" s="5">
        <v>1</v>
      </c>
      <c r="W54" s="5"/>
      <c r="X54" s="5"/>
      <c r="Y54" s="5"/>
      <c r="Z54" s="5"/>
      <c r="AA54" s="5"/>
      <c r="AB54" s="5"/>
      <c r="AC54" s="5"/>
      <c r="AD54" s="14" t="s">
        <v>213</v>
      </c>
      <c r="AE54" s="14" t="s">
        <v>209</v>
      </c>
      <c r="AF54" s="14" t="s">
        <v>212</v>
      </c>
      <c r="AG54" s="14" t="s">
        <v>179</v>
      </c>
      <c r="AH54" s="14" t="s">
        <v>853</v>
      </c>
      <c r="AI54" s="19" t="s">
        <v>157</v>
      </c>
    </row>
    <row r="55" spans="2:35" ht="215.1" customHeight="1" x14ac:dyDescent="0.25">
      <c r="B55" s="18"/>
      <c r="C55" s="14" t="s">
        <v>217</v>
      </c>
      <c r="D55" s="14" t="s">
        <v>71</v>
      </c>
      <c r="E55" s="14" t="s">
        <v>51</v>
      </c>
      <c r="F55" s="14" t="s">
        <v>206</v>
      </c>
      <c r="G55" s="14" t="s">
        <v>218</v>
      </c>
      <c r="H55" s="45" t="s">
        <v>172</v>
      </c>
      <c r="I55" s="48">
        <f t="shared" si="0"/>
        <v>1</v>
      </c>
      <c r="J55" s="57">
        <v>710</v>
      </c>
      <c r="K55" s="58">
        <v>710</v>
      </c>
      <c r="L55" s="52" t="s">
        <v>78</v>
      </c>
      <c r="M55" s="40"/>
      <c r="N55" s="5"/>
      <c r="O55" s="5"/>
      <c r="P55" s="5"/>
      <c r="Q55" s="5">
        <v>1</v>
      </c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14" t="s">
        <v>216</v>
      </c>
      <c r="AE55" s="14" t="s">
        <v>219</v>
      </c>
      <c r="AF55" s="14" t="s">
        <v>220</v>
      </c>
      <c r="AG55" s="14" t="s">
        <v>179</v>
      </c>
      <c r="AH55" s="14" t="s">
        <v>853</v>
      </c>
      <c r="AI55" s="19" t="s">
        <v>171</v>
      </c>
    </row>
    <row r="56" spans="2:35" ht="47.25" x14ac:dyDescent="0.25">
      <c r="B56" s="18"/>
      <c r="C56" s="14" t="s">
        <v>217</v>
      </c>
      <c r="D56" s="14" t="s">
        <v>71</v>
      </c>
      <c r="E56" s="14" t="s">
        <v>51</v>
      </c>
      <c r="F56" s="14" t="s">
        <v>206</v>
      </c>
      <c r="G56" s="14" t="s">
        <v>218</v>
      </c>
      <c r="H56" s="45" t="s">
        <v>172</v>
      </c>
      <c r="I56" s="48">
        <f t="shared" si="0"/>
        <v>1</v>
      </c>
      <c r="J56" s="57">
        <v>710</v>
      </c>
      <c r="K56" s="58">
        <v>710</v>
      </c>
      <c r="L56" s="52" t="s">
        <v>78</v>
      </c>
      <c r="M56" s="40"/>
      <c r="N56" s="5"/>
      <c r="O56" s="5"/>
      <c r="P56" s="5"/>
      <c r="Q56" s="5">
        <v>1</v>
      </c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14" t="s">
        <v>216</v>
      </c>
      <c r="AE56" s="14" t="s">
        <v>219</v>
      </c>
      <c r="AF56" s="14" t="s">
        <v>220</v>
      </c>
      <c r="AG56" s="14" t="s">
        <v>179</v>
      </c>
      <c r="AH56" s="14" t="s">
        <v>853</v>
      </c>
      <c r="AI56" s="19" t="s">
        <v>171</v>
      </c>
    </row>
    <row r="57" spans="2:35" ht="215.1" customHeight="1" x14ac:dyDescent="0.25">
      <c r="B57" s="18"/>
      <c r="C57" s="14" t="s">
        <v>222</v>
      </c>
      <c r="D57" s="14" t="s">
        <v>71</v>
      </c>
      <c r="E57" s="14" t="s">
        <v>51</v>
      </c>
      <c r="F57" s="14" t="s">
        <v>206</v>
      </c>
      <c r="G57" s="14" t="s">
        <v>223</v>
      </c>
      <c r="H57" s="45" t="s">
        <v>226</v>
      </c>
      <c r="I57" s="48">
        <f t="shared" si="0"/>
        <v>1</v>
      </c>
      <c r="J57" s="57">
        <v>325</v>
      </c>
      <c r="K57" s="58">
        <v>325</v>
      </c>
      <c r="L57" s="52" t="s">
        <v>78</v>
      </c>
      <c r="M57" s="40"/>
      <c r="N57" s="5"/>
      <c r="O57" s="5"/>
      <c r="P57" s="5"/>
      <c r="Q57" s="5"/>
      <c r="R57" s="5"/>
      <c r="S57" s="5"/>
      <c r="T57" s="5"/>
      <c r="U57" s="5"/>
      <c r="V57" s="5"/>
      <c r="W57" s="5">
        <v>1</v>
      </c>
      <c r="X57" s="5"/>
      <c r="Y57" s="5"/>
      <c r="Z57" s="5"/>
      <c r="AA57" s="5"/>
      <c r="AB57" s="5"/>
      <c r="AC57" s="5"/>
      <c r="AD57" s="14" t="s">
        <v>221</v>
      </c>
      <c r="AE57" s="14" t="s">
        <v>224</v>
      </c>
      <c r="AF57" s="14" t="s">
        <v>227</v>
      </c>
      <c r="AG57" s="14" t="s">
        <v>228</v>
      </c>
      <c r="AH57" s="14" t="s">
        <v>853</v>
      </c>
      <c r="AI57" s="19" t="s">
        <v>225</v>
      </c>
    </row>
    <row r="58" spans="2:35" ht="47.25" x14ac:dyDescent="0.25">
      <c r="B58" s="18"/>
      <c r="C58" s="14" t="s">
        <v>222</v>
      </c>
      <c r="D58" s="14" t="s">
        <v>71</v>
      </c>
      <c r="E58" s="14" t="s">
        <v>51</v>
      </c>
      <c r="F58" s="14" t="s">
        <v>206</v>
      </c>
      <c r="G58" s="14" t="s">
        <v>223</v>
      </c>
      <c r="H58" s="45" t="s">
        <v>226</v>
      </c>
      <c r="I58" s="48">
        <f t="shared" si="0"/>
        <v>1</v>
      </c>
      <c r="J58" s="57">
        <v>325</v>
      </c>
      <c r="K58" s="58">
        <v>325</v>
      </c>
      <c r="L58" s="52" t="s">
        <v>78</v>
      </c>
      <c r="M58" s="40"/>
      <c r="N58" s="5"/>
      <c r="O58" s="5"/>
      <c r="P58" s="5"/>
      <c r="Q58" s="5"/>
      <c r="R58" s="5"/>
      <c r="S58" s="5"/>
      <c r="T58" s="5"/>
      <c r="U58" s="5"/>
      <c r="V58" s="5"/>
      <c r="W58" s="5">
        <v>1</v>
      </c>
      <c r="X58" s="5"/>
      <c r="Y58" s="5"/>
      <c r="Z58" s="5"/>
      <c r="AA58" s="5"/>
      <c r="AB58" s="5"/>
      <c r="AC58" s="5"/>
      <c r="AD58" s="14" t="s">
        <v>221</v>
      </c>
      <c r="AE58" s="14" t="s">
        <v>224</v>
      </c>
      <c r="AF58" s="14" t="s">
        <v>227</v>
      </c>
      <c r="AG58" s="14" t="s">
        <v>228</v>
      </c>
      <c r="AH58" s="14" t="s">
        <v>853</v>
      </c>
      <c r="AI58" s="19" t="s">
        <v>225</v>
      </c>
    </row>
    <row r="59" spans="2:35" ht="215.1" customHeight="1" x14ac:dyDescent="0.25">
      <c r="B59" s="18"/>
      <c r="C59" s="14" t="s">
        <v>230</v>
      </c>
      <c r="D59" s="14" t="s">
        <v>71</v>
      </c>
      <c r="E59" s="14" t="s">
        <v>51</v>
      </c>
      <c r="F59" s="14" t="s">
        <v>206</v>
      </c>
      <c r="G59" s="14" t="s">
        <v>231</v>
      </c>
      <c r="H59" s="45" t="s">
        <v>177</v>
      </c>
      <c r="I59" s="48">
        <f t="shared" si="0"/>
        <v>1</v>
      </c>
      <c r="J59" s="57">
        <v>820</v>
      </c>
      <c r="K59" s="58">
        <v>820</v>
      </c>
      <c r="L59" s="52" t="s">
        <v>78</v>
      </c>
      <c r="M59" s="40"/>
      <c r="N59" s="5"/>
      <c r="O59" s="5"/>
      <c r="P59" s="5"/>
      <c r="Q59" s="5"/>
      <c r="R59" s="5"/>
      <c r="S59" s="5"/>
      <c r="T59" s="5">
        <v>1</v>
      </c>
      <c r="U59" s="5"/>
      <c r="V59" s="5"/>
      <c r="W59" s="5"/>
      <c r="X59" s="5"/>
      <c r="Y59" s="5"/>
      <c r="Z59" s="5"/>
      <c r="AA59" s="5"/>
      <c r="AB59" s="5"/>
      <c r="AC59" s="5"/>
      <c r="AD59" s="14" t="s">
        <v>229</v>
      </c>
      <c r="AE59" s="14" t="s">
        <v>232</v>
      </c>
      <c r="AF59" s="14" t="s">
        <v>178</v>
      </c>
      <c r="AG59" s="14" t="s">
        <v>179</v>
      </c>
      <c r="AH59" s="14" t="s">
        <v>853</v>
      </c>
      <c r="AI59" s="19" t="s">
        <v>176</v>
      </c>
    </row>
    <row r="60" spans="2:35" ht="47.25" x14ac:dyDescent="0.25">
      <c r="B60" s="18"/>
      <c r="C60" s="14" t="s">
        <v>230</v>
      </c>
      <c r="D60" s="14" t="s">
        <v>71</v>
      </c>
      <c r="E60" s="14" t="s">
        <v>51</v>
      </c>
      <c r="F60" s="14" t="s">
        <v>206</v>
      </c>
      <c r="G60" s="14" t="s">
        <v>231</v>
      </c>
      <c r="H60" s="45" t="s">
        <v>177</v>
      </c>
      <c r="I60" s="48">
        <f t="shared" si="0"/>
        <v>1</v>
      </c>
      <c r="J60" s="57">
        <v>820</v>
      </c>
      <c r="K60" s="58">
        <v>820</v>
      </c>
      <c r="L60" s="52" t="s">
        <v>78</v>
      </c>
      <c r="M60" s="40"/>
      <c r="N60" s="5"/>
      <c r="O60" s="5"/>
      <c r="P60" s="5"/>
      <c r="Q60" s="5"/>
      <c r="R60" s="5"/>
      <c r="S60" s="5"/>
      <c r="T60" s="5">
        <v>1</v>
      </c>
      <c r="U60" s="5"/>
      <c r="V60" s="5"/>
      <c r="W60" s="5"/>
      <c r="X60" s="5"/>
      <c r="Y60" s="5"/>
      <c r="Z60" s="5"/>
      <c r="AA60" s="5"/>
      <c r="AB60" s="5"/>
      <c r="AC60" s="5"/>
      <c r="AD60" s="14" t="s">
        <v>229</v>
      </c>
      <c r="AE60" s="14" t="s">
        <v>232</v>
      </c>
      <c r="AF60" s="14" t="s">
        <v>178</v>
      </c>
      <c r="AG60" s="14" t="s">
        <v>179</v>
      </c>
      <c r="AH60" s="14" t="s">
        <v>853</v>
      </c>
      <c r="AI60" s="19" t="s">
        <v>176</v>
      </c>
    </row>
    <row r="61" spans="2:35" ht="215.1" customHeight="1" x14ac:dyDescent="0.25">
      <c r="B61" s="18"/>
      <c r="C61" s="14" t="s">
        <v>234</v>
      </c>
      <c r="D61" s="14" t="s">
        <v>71</v>
      </c>
      <c r="E61" s="14" t="s">
        <v>51</v>
      </c>
      <c r="F61" s="14" t="s">
        <v>206</v>
      </c>
      <c r="G61" s="14" t="s">
        <v>235</v>
      </c>
      <c r="H61" s="45" t="s">
        <v>86</v>
      </c>
      <c r="I61" s="48">
        <f t="shared" si="0"/>
        <v>1</v>
      </c>
      <c r="J61" s="57">
        <v>1085</v>
      </c>
      <c r="K61" s="58">
        <v>1085</v>
      </c>
      <c r="L61" s="52" t="s">
        <v>78</v>
      </c>
      <c r="M61" s="40"/>
      <c r="N61" s="5"/>
      <c r="O61" s="5"/>
      <c r="P61" s="5"/>
      <c r="Q61" s="5">
        <v>1</v>
      </c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14" t="s">
        <v>233</v>
      </c>
      <c r="AE61" s="14" t="s">
        <v>236</v>
      </c>
      <c r="AF61" s="14" t="s">
        <v>237</v>
      </c>
      <c r="AG61" s="14" t="s">
        <v>179</v>
      </c>
      <c r="AH61" s="14" t="s">
        <v>853</v>
      </c>
      <c r="AI61" s="19" t="s">
        <v>85</v>
      </c>
    </row>
    <row r="62" spans="2:35" ht="47.25" x14ac:dyDescent="0.25">
      <c r="B62" s="18"/>
      <c r="C62" s="14" t="s">
        <v>234</v>
      </c>
      <c r="D62" s="14" t="s">
        <v>71</v>
      </c>
      <c r="E62" s="14" t="s">
        <v>51</v>
      </c>
      <c r="F62" s="14" t="s">
        <v>206</v>
      </c>
      <c r="G62" s="14" t="s">
        <v>235</v>
      </c>
      <c r="H62" s="45" t="s">
        <v>86</v>
      </c>
      <c r="I62" s="48">
        <f t="shared" si="0"/>
        <v>1</v>
      </c>
      <c r="J62" s="57">
        <v>1085</v>
      </c>
      <c r="K62" s="58">
        <v>1085</v>
      </c>
      <c r="L62" s="52" t="s">
        <v>78</v>
      </c>
      <c r="M62" s="40"/>
      <c r="N62" s="5"/>
      <c r="O62" s="5"/>
      <c r="P62" s="5"/>
      <c r="Q62" s="5">
        <v>1</v>
      </c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14" t="s">
        <v>233</v>
      </c>
      <c r="AE62" s="14" t="s">
        <v>236</v>
      </c>
      <c r="AF62" s="14" t="s">
        <v>237</v>
      </c>
      <c r="AG62" s="14" t="s">
        <v>179</v>
      </c>
      <c r="AH62" s="14" t="s">
        <v>853</v>
      </c>
      <c r="AI62" s="19" t="s">
        <v>85</v>
      </c>
    </row>
    <row r="63" spans="2:35" ht="215.1" customHeight="1" x14ac:dyDescent="0.25">
      <c r="B63" s="18"/>
      <c r="C63" s="14" t="s">
        <v>239</v>
      </c>
      <c r="D63" s="14" t="s">
        <v>71</v>
      </c>
      <c r="E63" s="14" t="s">
        <v>51</v>
      </c>
      <c r="F63" s="14" t="s">
        <v>51</v>
      </c>
      <c r="G63" s="14" t="s">
        <v>240</v>
      </c>
      <c r="H63" s="45" t="s">
        <v>243</v>
      </c>
      <c r="I63" s="48">
        <f t="shared" si="0"/>
        <v>2</v>
      </c>
      <c r="J63" s="57">
        <v>710</v>
      </c>
      <c r="K63" s="58">
        <v>1420</v>
      </c>
      <c r="L63" s="52" t="s">
        <v>78</v>
      </c>
      <c r="M63" s="40"/>
      <c r="N63" s="5"/>
      <c r="O63" s="5">
        <v>1</v>
      </c>
      <c r="P63" s="5"/>
      <c r="Q63" s="5"/>
      <c r="R63" s="5"/>
      <c r="S63" s="5"/>
      <c r="T63" s="5"/>
      <c r="U63" s="5">
        <v>1</v>
      </c>
      <c r="V63" s="5"/>
      <c r="W63" s="5"/>
      <c r="X63" s="5"/>
      <c r="Y63" s="5"/>
      <c r="Z63" s="5"/>
      <c r="AA63" s="5"/>
      <c r="AB63" s="5"/>
      <c r="AC63" s="5"/>
      <c r="AD63" s="14" t="s">
        <v>238</v>
      </c>
      <c r="AE63" s="14" t="s">
        <v>241</v>
      </c>
      <c r="AF63" s="14"/>
      <c r="AG63" s="14"/>
      <c r="AH63" s="14" t="s">
        <v>853</v>
      </c>
      <c r="AI63" s="19" t="s">
        <v>242</v>
      </c>
    </row>
    <row r="64" spans="2:35" ht="47.25" x14ac:dyDescent="0.25">
      <c r="B64" s="18"/>
      <c r="C64" s="14" t="s">
        <v>239</v>
      </c>
      <c r="D64" s="14" t="s">
        <v>71</v>
      </c>
      <c r="E64" s="14" t="s">
        <v>51</v>
      </c>
      <c r="F64" s="14" t="s">
        <v>51</v>
      </c>
      <c r="G64" s="14" t="s">
        <v>240</v>
      </c>
      <c r="H64" s="45" t="s">
        <v>243</v>
      </c>
      <c r="I64" s="48">
        <f t="shared" si="0"/>
        <v>2</v>
      </c>
      <c r="J64" s="57">
        <v>710</v>
      </c>
      <c r="K64" s="58">
        <v>1420</v>
      </c>
      <c r="L64" s="52" t="s">
        <v>78</v>
      </c>
      <c r="M64" s="40"/>
      <c r="N64" s="5"/>
      <c r="O64" s="5">
        <v>1</v>
      </c>
      <c r="P64" s="5"/>
      <c r="Q64" s="5"/>
      <c r="R64" s="5"/>
      <c r="S64" s="5"/>
      <c r="T64" s="5"/>
      <c r="U64" s="5">
        <v>1</v>
      </c>
      <c r="V64" s="5"/>
      <c r="W64" s="5"/>
      <c r="X64" s="5"/>
      <c r="Y64" s="5"/>
      <c r="Z64" s="5"/>
      <c r="AA64" s="5"/>
      <c r="AB64" s="5"/>
      <c r="AC64" s="5"/>
      <c r="AD64" s="14" t="s">
        <v>238</v>
      </c>
      <c r="AE64" s="14" t="s">
        <v>241</v>
      </c>
      <c r="AF64" s="14"/>
      <c r="AG64" s="14"/>
      <c r="AH64" s="14" t="s">
        <v>853</v>
      </c>
      <c r="AI64" s="19" t="s">
        <v>242</v>
      </c>
    </row>
    <row r="65" spans="2:35" ht="215.1" customHeight="1" x14ac:dyDescent="0.25">
      <c r="B65" s="18"/>
      <c r="C65" s="14" t="s">
        <v>245</v>
      </c>
      <c r="D65" s="14" t="s">
        <v>71</v>
      </c>
      <c r="E65" s="14" t="s">
        <v>51</v>
      </c>
      <c r="F65" s="14" t="s">
        <v>72</v>
      </c>
      <c r="G65" s="14" t="s">
        <v>72</v>
      </c>
      <c r="H65" s="45" t="s">
        <v>248</v>
      </c>
      <c r="I65" s="48">
        <f t="shared" si="0"/>
        <v>11</v>
      </c>
      <c r="J65" s="57">
        <v>485</v>
      </c>
      <c r="K65" s="58">
        <v>5335</v>
      </c>
      <c r="L65" s="52" t="s">
        <v>78</v>
      </c>
      <c r="M65" s="40"/>
      <c r="N65" s="5"/>
      <c r="O65" s="5">
        <v>1</v>
      </c>
      <c r="P65" s="5"/>
      <c r="Q65" s="5">
        <v>2</v>
      </c>
      <c r="R65" s="5"/>
      <c r="S65" s="5">
        <v>2</v>
      </c>
      <c r="T65" s="5">
        <v>2</v>
      </c>
      <c r="U65" s="5">
        <v>1</v>
      </c>
      <c r="V65" s="5">
        <v>1</v>
      </c>
      <c r="W65" s="5">
        <v>2</v>
      </c>
      <c r="X65" s="5"/>
      <c r="Y65" s="5"/>
      <c r="Z65" s="5"/>
      <c r="AA65" s="5"/>
      <c r="AB65" s="5"/>
      <c r="AC65" s="5"/>
      <c r="AD65" s="14" t="s">
        <v>244</v>
      </c>
      <c r="AE65" s="14" t="s">
        <v>246</v>
      </c>
      <c r="AF65" s="14" t="s">
        <v>249</v>
      </c>
      <c r="AG65" s="14" t="s">
        <v>80</v>
      </c>
      <c r="AH65" s="14" t="s">
        <v>853</v>
      </c>
      <c r="AI65" s="19" t="s">
        <v>247</v>
      </c>
    </row>
    <row r="66" spans="2:35" ht="110.25" x14ac:dyDescent="0.25">
      <c r="B66" s="18"/>
      <c r="C66" s="14" t="s">
        <v>245</v>
      </c>
      <c r="D66" s="14" t="s">
        <v>71</v>
      </c>
      <c r="E66" s="14" t="s">
        <v>51</v>
      </c>
      <c r="F66" s="14" t="s">
        <v>72</v>
      </c>
      <c r="G66" s="14" t="s">
        <v>72</v>
      </c>
      <c r="H66" s="45" t="s">
        <v>248</v>
      </c>
      <c r="I66" s="48">
        <f t="shared" si="0"/>
        <v>11</v>
      </c>
      <c r="J66" s="57">
        <v>485</v>
      </c>
      <c r="K66" s="58">
        <v>5335</v>
      </c>
      <c r="L66" s="52" t="s">
        <v>78</v>
      </c>
      <c r="M66" s="40"/>
      <c r="N66" s="5"/>
      <c r="O66" s="5">
        <v>1</v>
      </c>
      <c r="P66" s="5"/>
      <c r="Q66" s="5">
        <v>2</v>
      </c>
      <c r="R66" s="5"/>
      <c r="S66" s="5">
        <v>2</v>
      </c>
      <c r="T66" s="5">
        <v>2</v>
      </c>
      <c r="U66" s="5">
        <v>1</v>
      </c>
      <c r="V66" s="5">
        <v>1</v>
      </c>
      <c r="W66" s="5">
        <v>2</v>
      </c>
      <c r="X66" s="5"/>
      <c r="Y66" s="5"/>
      <c r="Z66" s="5"/>
      <c r="AA66" s="5"/>
      <c r="AB66" s="5"/>
      <c r="AC66" s="5"/>
      <c r="AD66" s="14" t="s">
        <v>244</v>
      </c>
      <c r="AE66" s="14" t="s">
        <v>246</v>
      </c>
      <c r="AF66" s="14" t="s">
        <v>249</v>
      </c>
      <c r="AG66" s="14" t="s">
        <v>80</v>
      </c>
      <c r="AH66" s="14" t="s">
        <v>853</v>
      </c>
      <c r="AI66" s="19" t="s">
        <v>247</v>
      </c>
    </row>
    <row r="67" spans="2:35" ht="215.1" customHeight="1" x14ac:dyDescent="0.25">
      <c r="B67" s="18"/>
      <c r="C67" s="14" t="s">
        <v>251</v>
      </c>
      <c r="D67" s="14" t="s">
        <v>71</v>
      </c>
      <c r="E67" s="14" t="s">
        <v>51</v>
      </c>
      <c r="F67" s="14" t="s">
        <v>72</v>
      </c>
      <c r="G67" s="14" t="s">
        <v>252</v>
      </c>
      <c r="H67" s="45" t="s">
        <v>255</v>
      </c>
      <c r="I67" s="48">
        <f t="shared" si="0"/>
        <v>5</v>
      </c>
      <c r="J67" s="57">
        <v>495</v>
      </c>
      <c r="K67" s="58">
        <v>2475</v>
      </c>
      <c r="L67" s="52" t="s">
        <v>78</v>
      </c>
      <c r="M67" s="40"/>
      <c r="N67" s="5"/>
      <c r="O67" s="5">
        <v>1</v>
      </c>
      <c r="P67" s="5">
        <v>1</v>
      </c>
      <c r="Q67" s="5">
        <v>1</v>
      </c>
      <c r="R67" s="5">
        <v>1</v>
      </c>
      <c r="S67" s="5"/>
      <c r="T67" s="5"/>
      <c r="U67" s="5"/>
      <c r="V67" s="5">
        <v>1</v>
      </c>
      <c r="W67" s="5"/>
      <c r="X67" s="5"/>
      <c r="Y67" s="5"/>
      <c r="Z67" s="5"/>
      <c r="AA67" s="5"/>
      <c r="AB67" s="5"/>
      <c r="AC67" s="5"/>
      <c r="AD67" s="14" t="s">
        <v>250</v>
      </c>
      <c r="AE67" s="14" t="s">
        <v>253</v>
      </c>
      <c r="AF67" s="14" t="s">
        <v>79</v>
      </c>
      <c r="AG67" s="14" t="s">
        <v>80</v>
      </c>
      <c r="AH67" s="14" t="s">
        <v>853</v>
      </c>
      <c r="AI67" s="19" t="s">
        <v>254</v>
      </c>
    </row>
    <row r="68" spans="2:35" ht="47.25" x14ac:dyDescent="0.25">
      <c r="B68" s="18"/>
      <c r="C68" s="14" t="s">
        <v>251</v>
      </c>
      <c r="D68" s="14" t="s">
        <v>71</v>
      </c>
      <c r="E68" s="14" t="s">
        <v>51</v>
      </c>
      <c r="F68" s="14" t="s">
        <v>72</v>
      </c>
      <c r="G68" s="14" t="s">
        <v>252</v>
      </c>
      <c r="H68" s="45" t="s">
        <v>255</v>
      </c>
      <c r="I68" s="48">
        <f t="shared" si="0"/>
        <v>5</v>
      </c>
      <c r="J68" s="57">
        <v>495</v>
      </c>
      <c r="K68" s="58">
        <v>2475</v>
      </c>
      <c r="L68" s="52" t="s">
        <v>78</v>
      </c>
      <c r="M68" s="40"/>
      <c r="N68" s="5"/>
      <c r="O68" s="5">
        <v>1</v>
      </c>
      <c r="P68" s="5">
        <v>1</v>
      </c>
      <c r="Q68" s="5">
        <v>1</v>
      </c>
      <c r="R68" s="5">
        <v>1</v>
      </c>
      <c r="S68" s="5"/>
      <c r="T68" s="5"/>
      <c r="U68" s="5"/>
      <c r="V68" s="5">
        <v>1</v>
      </c>
      <c r="W68" s="5"/>
      <c r="X68" s="5"/>
      <c r="Y68" s="5"/>
      <c r="Z68" s="5"/>
      <c r="AA68" s="5"/>
      <c r="AB68" s="5"/>
      <c r="AC68" s="5"/>
      <c r="AD68" s="14" t="s">
        <v>250</v>
      </c>
      <c r="AE68" s="14" t="s">
        <v>253</v>
      </c>
      <c r="AF68" s="14" t="s">
        <v>79</v>
      </c>
      <c r="AG68" s="14" t="s">
        <v>80</v>
      </c>
      <c r="AH68" s="14" t="s">
        <v>853</v>
      </c>
      <c r="AI68" s="19" t="s">
        <v>254</v>
      </c>
    </row>
    <row r="69" spans="2:35" ht="215.1" customHeight="1" x14ac:dyDescent="0.25">
      <c r="B69" s="18"/>
      <c r="C69" s="14" t="s">
        <v>257</v>
      </c>
      <c r="D69" s="14" t="s">
        <v>71</v>
      </c>
      <c r="E69" s="14" t="s">
        <v>51</v>
      </c>
      <c r="F69" s="14" t="s">
        <v>72</v>
      </c>
      <c r="G69" s="14" t="s">
        <v>258</v>
      </c>
      <c r="H69" s="45" t="s">
        <v>137</v>
      </c>
      <c r="I69" s="48">
        <f t="shared" si="0"/>
        <v>3</v>
      </c>
      <c r="J69" s="57">
        <v>920</v>
      </c>
      <c r="K69" s="58">
        <v>2760</v>
      </c>
      <c r="L69" s="52" t="s">
        <v>78</v>
      </c>
      <c r="M69" s="40"/>
      <c r="N69" s="5"/>
      <c r="O69" s="5">
        <v>1</v>
      </c>
      <c r="P69" s="5"/>
      <c r="Q69" s="5">
        <v>1</v>
      </c>
      <c r="R69" s="5"/>
      <c r="S69" s="5"/>
      <c r="T69" s="5"/>
      <c r="U69" s="5">
        <v>1</v>
      </c>
      <c r="V69" s="5"/>
      <c r="W69" s="5"/>
      <c r="X69" s="5"/>
      <c r="Y69" s="5"/>
      <c r="Z69" s="5"/>
      <c r="AA69" s="5"/>
      <c r="AB69" s="5"/>
      <c r="AC69" s="5"/>
      <c r="AD69" s="14" t="s">
        <v>256</v>
      </c>
      <c r="AE69" s="14" t="s">
        <v>259</v>
      </c>
      <c r="AF69" s="14" t="s">
        <v>260</v>
      </c>
      <c r="AG69" s="14" t="s">
        <v>88</v>
      </c>
      <c r="AH69" s="14" t="s">
        <v>853</v>
      </c>
      <c r="AI69" s="19" t="s">
        <v>136</v>
      </c>
    </row>
    <row r="70" spans="2:35" ht="47.25" x14ac:dyDescent="0.25">
      <c r="B70" s="18"/>
      <c r="C70" s="14" t="s">
        <v>257</v>
      </c>
      <c r="D70" s="14" t="s">
        <v>71</v>
      </c>
      <c r="E70" s="14" t="s">
        <v>51</v>
      </c>
      <c r="F70" s="14" t="s">
        <v>72</v>
      </c>
      <c r="G70" s="14" t="s">
        <v>258</v>
      </c>
      <c r="H70" s="45" t="s">
        <v>137</v>
      </c>
      <c r="I70" s="48">
        <f t="shared" si="0"/>
        <v>3</v>
      </c>
      <c r="J70" s="57">
        <v>920</v>
      </c>
      <c r="K70" s="58">
        <v>2760</v>
      </c>
      <c r="L70" s="52" t="s">
        <v>78</v>
      </c>
      <c r="M70" s="40"/>
      <c r="N70" s="5"/>
      <c r="O70" s="5">
        <v>1</v>
      </c>
      <c r="P70" s="5"/>
      <c r="Q70" s="5">
        <v>1</v>
      </c>
      <c r="R70" s="5"/>
      <c r="S70" s="5"/>
      <c r="T70" s="5"/>
      <c r="U70" s="5">
        <v>1</v>
      </c>
      <c r="V70" s="5"/>
      <c r="W70" s="5"/>
      <c r="X70" s="5"/>
      <c r="Y70" s="5"/>
      <c r="Z70" s="5"/>
      <c r="AA70" s="5"/>
      <c r="AB70" s="5"/>
      <c r="AC70" s="5"/>
      <c r="AD70" s="14" t="s">
        <v>256</v>
      </c>
      <c r="AE70" s="14" t="s">
        <v>259</v>
      </c>
      <c r="AF70" s="14" t="s">
        <v>260</v>
      </c>
      <c r="AG70" s="14" t="s">
        <v>88</v>
      </c>
      <c r="AH70" s="14" t="s">
        <v>853</v>
      </c>
      <c r="AI70" s="19" t="s">
        <v>136</v>
      </c>
    </row>
    <row r="71" spans="2:35" ht="215.1" customHeight="1" x14ac:dyDescent="0.25">
      <c r="B71" s="18"/>
      <c r="C71" s="14" t="s">
        <v>262</v>
      </c>
      <c r="D71" s="14" t="s">
        <v>71</v>
      </c>
      <c r="E71" s="14" t="s">
        <v>51</v>
      </c>
      <c r="F71" s="14" t="s">
        <v>51</v>
      </c>
      <c r="G71" s="14" t="s">
        <v>263</v>
      </c>
      <c r="H71" s="45" t="s">
        <v>172</v>
      </c>
      <c r="I71" s="48">
        <f t="shared" ref="I71:I134" si="1">SUM(M71:AC71)</f>
        <v>7</v>
      </c>
      <c r="J71" s="57">
        <v>650</v>
      </c>
      <c r="K71" s="58">
        <v>4550</v>
      </c>
      <c r="L71" s="52" t="s">
        <v>78</v>
      </c>
      <c r="M71" s="40"/>
      <c r="N71" s="5"/>
      <c r="O71" s="5">
        <v>1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>
        <v>6</v>
      </c>
      <c r="AB71" s="5"/>
      <c r="AC71" s="5"/>
      <c r="AD71" s="14" t="s">
        <v>261</v>
      </c>
      <c r="AE71" s="14" t="s">
        <v>264</v>
      </c>
      <c r="AF71" s="14" t="s">
        <v>79</v>
      </c>
      <c r="AG71" s="14" t="s">
        <v>80</v>
      </c>
      <c r="AH71" s="14" t="s">
        <v>853</v>
      </c>
      <c r="AI71" s="19" t="s">
        <v>171</v>
      </c>
    </row>
    <row r="72" spans="2:35" ht="47.25" x14ac:dyDescent="0.25">
      <c r="B72" s="18"/>
      <c r="C72" s="14" t="s">
        <v>262</v>
      </c>
      <c r="D72" s="14" t="s">
        <v>71</v>
      </c>
      <c r="E72" s="14" t="s">
        <v>51</v>
      </c>
      <c r="F72" s="14" t="s">
        <v>51</v>
      </c>
      <c r="G72" s="14" t="s">
        <v>263</v>
      </c>
      <c r="H72" s="45" t="s">
        <v>172</v>
      </c>
      <c r="I72" s="48">
        <f t="shared" si="1"/>
        <v>7</v>
      </c>
      <c r="J72" s="57">
        <v>650</v>
      </c>
      <c r="K72" s="58">
        <v>4550</v>
      </c>
      <c r="L72" s="52" t="s">
        <v>78</v>
      </c>
      <c r="M72" s="40"/>
      <c r="N72" s="5"/>
      <c r="O72" s="5">
        <v>1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>
        <v>6</v>
      </c>
      <c r="AB72" s="5"/>
      <c r="AC72" s="5"/>
      <c r="AD72" s="14" t="s">
        <v>261</v>
      </c>
      <c r="AE72" s="14" t="s">
        <v>264</v>
      </c>
      <c r="AF72" s="14" t="s">
        <v>79</v>
      </c>
      <c r="AG72" s="14" t="s">
        <v>80</v>
      </c>
      <c r="AH72" s="14" t="s">
        <v>853</v>
      </c>
      <c r="AI72" s="19" t="s">
        <v>171</v>
      </c>
    </row>
    <row r="73" spans="2:35" ht="215.1" customHeight="1" x14ac:dyDescent="0.25">
      <c r="B73" s="18"/>
      <c r="C73" s="14" t="s">
        <v>267</v>
      </c>
      <c r="D73" s="14" t="s">
        <v>71</v>
      </c>
      <c r="E73" s="14" t="s">
        <v>51</v>
      </c>
      <c r="F73" s="14" t="s">
        <v>266</v>
      </c>
      <c r="G73" s="14" t="s">
        <v>258</v>
      </c>
      <c r="H73" s="45" t="s">
        <v>158</v>
      </c>
      <c r="I73" s="48">
        <f t="shared" si="1"/>
        <v>3</v>
      </c>
      <c r="J73" s="57">
        <v>710</v>
      </c>
      <c r="K73" s="58">
        <v>2130</v>
      </c>
      <c r="L73" s="52" t="s">
        <v>78</v>
      </c>
      <c r="M73" s="40"/>
      <c r="N73" s="5"/>
      <c r="O73" s="5">
        <v>3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14" t="s">
        <v>265</v>
      </c>
      <c r="AE73" s="14" t="s">
        <v>268</v>
      </c>
      <c r="AF73" s="14" t="s">
        <v>269</v>
      </c>
      <c r="AG73" s="14" t="s">
        <v>88</v>
      </c>
      <c r="AH73" s="14" t="s">
        <v>853</v>
      </c>
      <c r="AI73" s="19" t="s">
        <v>157</v>
      </c>
    </row>
    <row r="74" spans="2:35" ht="47.25" x14ac:dyDescent="0.25">
      <c r="B74" s="18"/>
      <c r="C74" s="14" t="s">
        <v>267</v>
      </c>
      <c r="D74" s="14" t="s">
        <v>71</v>
      </c>
      <c r="E74" s="14" t="s">
        <v>51</v>
      </c>
      <c r="F74" s="14" t="s">
        <v>266</v>
      </c>
      <c r="G74" s="14" t="s">
        <v>258</v>
      </c>
      <c r="H74" s="45" t="s">
        <v>158</v>
      </c>
      <c r="I74" s="48">
        <f t="shared" si="1"/>
        <v>3</v>
      </c>
      <c r="J74" s="57">
        <v>710</v>
      </c>
      <c r="K74" s="58">
        <v>2130</v>
      </c>
      <c r="L74" s="52" t="s">
        <v>78</v>
      </c>
      <c r="M74" s="40"/>
      <c r="N74" s="5"/>
      <c r="O74" s="5">
        <v>3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14" t="s">
        <v>265</v>
      </c>
      <c r="AE74" s="14" t="s">
        <v>268</v>
      </c>
      <c r="AF74" s="14" t="s">
        <v>269</v>
      </c>
      <c r="AG74" s="14" t="s">
        <v>88</v>
      </c>
      <c r="AH74" s="14" t="s">
        <v>853</v>
      </c>
      <c r="AI74" s="19" t="s">
        <v>157</v>
      </c>
    </row>
    <row r="75" spans="2:35" ht="215.1" customHeight="1" x14ac:dyDescent="0.25">
      <c r="B75" s="18"/>
      <c r="C75" s="14" t="s">
        <v>271</v>
      </c>
      <c r="D75" s="14" t="s">
        <v>71</v>
      </c>
      <c r="E75" s="14" t="s">
        <v>51</v>
      </c>
      <c r="F75" s="14" t="s">
        <v>266</v>
      </c>
      <c r="G75" s="14" t="s">
        <v>272</v>
      </c>
      <c r="H75" s="45" t="s">
        <v>158</v>
      </c>
      <c r="I75" s="48">
        <f t="shared" si="1"/>
        <v>3</v>
      </c>
      <c r="J75" s="57">
        <v>975</v>
      </c>
      <c r="K75" s="58">
        <v>2925</v>
      </c>
      <c r="L75" s="52" t="s">
        <v>78</v>
      </c>
      <c r="M75" s="40"/>
      <c r="N75" s="5"/>
      <c r="O75" s="5"/>
      <c r="P75" s="5">
        <v>1</v>
      </c>
      <c r="Q75" s="5"/>
      <c r="R75" s="5">
        <v>1</v>
      </c>
      <c r="S75" s="5"/>
      <c r="T75" s="5"/>
      <c r="U75" s="5"/>
      <c r="V75" s="5"/>
      <c r="W75" s="5"/>
      <c r="X75" s="5">
        <v>1</v>
      </c>
      <c r="Y75" s="5"/>
      <c r="Z75" s="5"/>
      <c r="AA75" s="5"/>
      <c r="AB75" s="5"/>
      <c r="AC75" s="5"/>
      <c r="AD75" s="14" t="s">
        <v>270</v>
      </c>
      <c r="AE75" s="14" t="s">
        <v>273</v>
      </c>
      <c r="AF75" s="14" t="s">
        <v>274</v>
      </c>
      <c r="AG75" s="14" t="s">
        <v>275</v>
      </c>
      <c r="AH75" s="14" t="s">
        <v>853</v>
      </c>
      <c r="AI75" s="19" t="s">
        <v>157</v>
      </c>
    </row>
    <row r="76" spans="2:35" ht="63" x14ac:dyDescent="0.25">
      <c r="B76" s="18"/>
      <c r="C76" s="14" t="s">
        <v>271</v>
      </c>
      <c r="D76" s="14" t="s">
        <v>71</v>
      </c>
      <c r="E76" s="14" t="s">
        <v>51</v>
      </c>
      <c r="F76" s="14" t="s">
        <v>266</v>
      </c>
      <c r="G76" s="14" t="s">
        <v>272</v>
      </c>
      <c r="H76" s="45" t="s">
        <v>158</v>
      </c>
      <c r="I76" s="48">
        <f t="shared" si="1"/>
        <v>3</v>
      </c>
      <c r="J76" s="57">
        <v>975</v>
      </c>
      <c r="K76" s="58">
        <v>2925</v>
      </c>
      <c r="L76" s="52" t="s">
        <v>78</v>
      </c>
      <c r="M76" s="40"/>
      <c r="N76" s="5"/>
      <c r="O76" s="5"/>
      <c r="P76" s="5">
        <v>1</v>
      </c>
      <c r="Q76" s="5"/>
      <c r="R76" s="5">
        <v>1</v>
      </c>
      <c r="S76" s="5"/>
      <c r="T76" s="5"/>
      <c r="U76" s="5"/>
      <c r="V76" s="5"/>
      <c r="W76" s="5"/>
      <c r="X76" s="5">
        <v>1</v>
      </c>
      <c r="Y76" s="5"/>
      <c r="Z76" s="5"/>
      <c r="AA76" s="5"/>
      <c r="AB76" s="5"/>
      <c r="AC76" s="5"/>
      <c r="AD76" s="14" t="s">
        <v>270</v>
      </c>
      <c r="AE76" s="14" t="s">
        <v>273</v>
      </c>
      <c r="AF76" s="14" t="s">
        <v>274</v>
      </c>
      <c r="AG76" s="14" t="s">
        <v>275</v>
      </c>
      <c r="AH76" s="14" t="s">
        <v>853</v>
      </c>
      <c r="AI76" s="19" t="s">
        <v>157</v>
      </c>
    </row>
    <row r="77" spans="2:35" ht="215.1" customHeight="1" x14ac:dyDescent="0.25">
      <c r="B77" s="18"/>
      <c r="C77" s="14" t="s">
        <v>277</v>
      </c>
      <c r="D77" s="14" t="s">
        <v>71</v>
      </c>
      <c r="E77" s="14" t="s">
        <v>51</v>
      </c>
      <c r="F77" s="14" t="s">
        <v>266</v>
      </c>
      <c r="G77" s="14" t="s">
        <v>272</v>
      </c>
      <c r="H77" s="45" t="s">
        <v>280</v>
      </c>
      <c r="I77" s="48">
        <f t="shared" si="1"/>
        <v>1</v>
      </c>
      <c r="J77" s="57">
        <v>1085</v>
      </c>
      <c r="K77" s="58">
        <v>1085</v>
      </c>
      <c r="L77" s="52" t="s">
        <v>78</v>
      </c>
      <c r="M77" s="40"/>
      <c r="N77" s="5"/>
      <c r="O77" s="5">
        <v>1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14" t="s">
        <v>276</v>
      </c>
      <c r="AE77" s="14" t="s">
        <v>278</v>
      </c>
      <c r="AF77" s="14" t="s">
        <v>79</v>
      </c>
      <c r="AG77" s="14" t="s">
        <v>275</v>
      </c>
      <c r="AH77" s="14" t="s">
        <v>853</v>
      </c>
      <c r="AI77" s="19" t="s">
        <v>279</v>
      </c>
    </row>
    <row r="78" spans="2:35" ht="47.25" x14ac:dyDescent="0.25">
      <c r="B78" s="18"/>
      <c r="C78" s="14" t="s">
        <v>277</v>
      </c>
      <c r="D78" s="14" t="s">
        <v>71</v>
      </c>
      <c r="E78" s="14" t="s">
        <v>51</v>
      </c>
      <c r="F78" s="14" t="s">
        <v>266</v>
      </c>
      <c r="G78" s="14" t="s">
        <v>272</v>
      </c>
      <c r="H78" s="45" t="s">
        <v>280</v>
      </c>
      <c r="I78" s="48">
        <f t="shared" si="1"/>
        <v>1</v>
      </c>
      <c r="J78" s="57">
        <v>1085</v>
      </c>
      <c r="K78" s="58">
        <v>1085</v>
      </c>
      <c r="L78" s="52" t="s">
        <v>78</v>
      </c>
      <c r="M78" s="40"/>
      <c r="N78" s="5"/>
      <c r="O78" s="5">
        <v>1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14" t="s">
        <v>276</v>
      </c>
      <c r="AE78" s="14" t="s">
        <v>278</v>
      </c>
      <c r="AF78" s="14" t="s">
        <v>79</v>
      </c>
      <c r="AG78" s="14" t="s">
        <v>275</v>
      </c>
      <c r="AH78" s="14" t="s">
        <v>853</v>
      </c>
      <c r="AI78" s="19" t="s">
        <v>279</v>
      </c>
    </row>
    <row r="79" spans="2:35" ht="215.1" customHeight="1" x14ac:dyDescent="0.25">
      <c r="B79" s="18"/>
      <c r="C79" s="14" t="s">
        <v>282</v>
      </c>
      <c r="D79" s="14" t="s">
        <v>71</v>
      </c>
      <c r="E79" s="14" t="s">
        <v>51</v>
      </c>
      <c r="F79" s="14" t="s">
        <v>266</v>
      </c>
      <c r="G79" s="14" t="s">
        <v>283</v>
      </c>
      <c r="H79" s="45" t="s">
        <v>165</v>
      </c>
      <c r="I79" s="48">
        <f t="shared" si="1"/>
        <v>3</v>
      </c>
      <c r="J79" s="57">
        <v>1475</v>
      </c>
      <c r="K79" s="58">
        <v>4425</v>
      </c>
      <c r="L79" s="52" t="s">
        <v>78</v>
      </c>
      <c r="M79" s="40"/>
      <c r="N79" s="5"/>
      <c r="O79" s="5"/>
      <c r="P79" s="5"/>
      <c r="Q79" s="5"/>
      <c r="R79" s="5"/>
      <c r="S79" s="5">
        <v>1</v>
      </c>
      <c r="T79" s="5">
        <v>1</v>
      </c>
      <c r="U79" s="5">
        <v>1</v>
      </c>
      <c r="V79" s="5"/>
      <c r="W79" s="5"/>
      <c r="X79" s="5"/>
      <c r="Y79" s="5"/>
      <c r="Z79" s="5"/>
      <c r="AA79" s="5"/>
      <c r="AB79" s="5"/>
      <c r="AC79" s="5"/>
      <c r="AD79" s="14" t="s">
        <v>281</v>
      </c>
      <c r="AE79" s="14" t="s">
        <v>163</v>
      </c>
      <c r="AF79" s="14" t="s">
        <v>284</v>
      </c>
      <c r="AG79" s="14" t="s">
        <v>275</v>
      </c>
      <c r="AH79" s="14" t="s">
        <v>853</v>
      </c>
      <c r="AI79" s="19" t="s">
        <v>164</v>
      </c>
    </row>
    <row r="80" spans="2:35" ht="94.5" x14ac:dyDescent="0.25">
      <c r="B80" s="18"/>
      <c r="C80" s="14" t="s">
        <v>282</v>
      </c>
      <c r="D80" s="14" t="s">
        <v>71</v>
      </c>
      <c r="E80" s="14" t="s">
        <v>51</v>
      </c>
      <c r="F80" s="14" t="s">
        <v>266</v>
      </c>
      <c r="G80" s="14" t="s">
        <v>283</v>
      </c>
      <c r="H80" s="45" t="s">
        <v>165</v>
      </c>
      <c r="I80" s="48">
        <f t="shared" si="1"/>
        <v>3</v>
      </c>
      <c r="J80" s="57">
        <v>1475</v>
      </c>
      <c r="K80" s="58">
        <v>4425</v>
      </c>
      <c r="L80" s="52" t="s">
        <v>78</v>
      </c>
      <c r="M80" s="40"/>
      <c r="N80" s="5"/>
      <c r="O80" s="5"/>
      <c r="P80" s="5"/>
      <c r="Q80" s="5"/>
      <c r="R80" s="5"/>
      <c r="S80" s="5">
        <v>1</v>
      </c>
      <c r="T80" s="5">
        <v>1</v>
      </c>
      <c r="U80" s="5">
        <v>1</v>
      </c>
      <c r="V80" s="5"/>
      <c r="W80" s="5"/>
      <c r="X80" s="5"/>
      <c r="Y80" s="5"/>
      <c r="Z80" s="5"/>
      <c r="AA80" s="5"/>
      <c r="AB80" s="5"/>
      <c r="AC80" s="5"/>
      <c r="AD80" s="14" t="s">
        <v>281</v>
      </c>
      <c r="AE80" s="14" t="s">
        <v>163</v>
      </c>
      <c r="AF80" s="14" t="s">
        <v>284</v>
      </c>
      <c r="AG80" s="14" t="s">
        <v>275</v>
      </c>
      <c r="AH80" s="14" t="s">
        <v>853</v>
      </c>
      <c r="AI80" s="19" t="s">
        <v>164</v>
      </c>
    </row>
    <row r="81" spans="2:35" ht="215.1" customHeight="1" x14ac:dyDescent="0.25">
      <c r="B81" s="18"/>
      <c r="C81" s="14" t="s">
        <v>286</v>
      </c>
      <c r="D81" s="14" t="s">
        <v>71</v>
      </c>
      <c r="E81" s="14" t="s">
        <v>51</v>
      </c>
      <c r="F81" s="14" t="s">
        <v>266</v>
      </c>
      <c r="G81" s="14" t="s">
        <v>272</v>
      </c>
      <c r="H81" s="45" t="s">
        <v>289</v>
      </c>
      <c r="I81" s="48">
        <f t="shared" si="1"/>
        <v>1</v>
      </c>
      <c r="J81" s="57">
        <v>1365</v>
      </c>
      <c r="K81" s="58">
        <v>1365</v>
      </c>
      <c r="L81" s="52" t="s">
        <v>78</v>
      </c>
      <c r="M81" s="40"/>
      <c r="N81" s="5"/>
      <c r="O81" s="5"/>
      <c r="P81" s="5"/>
      <c r="Q81" s="5">
        <v>1</v>
      </c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14" t="s">
        <v>285</v>
      </c>
      <c r="AE81" s="14" t="s">
        <v>287</v>
      </c>
      <c r="AF81" s="14" t="s">
        <v>290</v>
      </c>
      <c r="AG81" s="14" t="s">
        <v>179</v>
      </c>
      <c r="AH81" s="14" t="s">
        <v>853</v>
      </c>
      <c r="AI81" s="19" t="s">
        <v>288</v>
      </c>
    </row>
    <row r="82" spans="2:35" ht="47.25" x14ac:dyDescent="0.25">
      <c r="B82" s="18"/>
      <c r="C82" s="14" t="s">
        <v>286</v>
      </c>
      <c r="D82" s="14" t="s">
        <v>71</v>
      </c>
      <c r="E82" s="14" t="s">
        <v>51</v>
      </c>
      <c r="F82" s="14" t="s">
        <v>266</v>
      </c>
      <c r="G82" s="14" t="s">
        <v>272</v>
      </c>
      <c r="H82" s="45" t="s">
        <v>289</v>
      </c>
      <c r="I82" s="48">
        <f t="shared" si="1"/>
        <v>1</v>
      </c>
      <c r="J82" s="57">
        <v>1365</v>
      </c>
      <c r="K82" s="58">
        <v>1365</v>
      </c>
      <c r="L82" s="52" t="s">
        <v>78</v>
      </c>
      <c r="M82" s="40"/>
      <c r="N82" s="5"/>
      <c r="O82" s="5"/>
      <c r="P82" s="5"/>
      <c r="Q82" s="5">
        <v>1</v>
      </c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14" t="s">
        <v>285</v>
      </c>
      <c r="AE82" s="14" t="s">
        <v>287</v>
      </c>
      <c r="AF82" s="14" t="s">
        <v>290</v>
      </c>
      <c r="AG82" s="14" t="s">
        <v>179</v>
      </c>
      <c r="AH82" s="14" t="s">
        <v>853</v>
      </c>
      <c r="AI82" s="19" t="s">
        <v>288</v>
      </c>
    </row>
    <row r="83" spans="2:35" ht="215.1" customHeight="1" x14ac:dyDescent="0.25">
      <c r="B83" s="18"/>
      <c r="C83" s="14" t="s">
        <v>292</v>
      </c>
      <c r="D83" s="14" t="s">
        <v>71</v>
      </c>
      <c r="E83" s="14" t="s">
        <v>51</v>
      </c>
      <c r="F83" s="14" t="s">
        <v>266</v>
      </c>
      <c r="G83" s="14" t="s">
        <v>293</v>
      </c>
      <c r="H83" s="45" t="s">
        <v>172</v>
      </c>
      <c r="I83" s="48">
        <f t="shared" si="1"/>
        <v>4</v>
      </c>
      <c r="J83" s="57">
        <v>1090</v>
      </c>
      <c r="K83" s="58">
        <v>4360</v>
      </c>
      <c r="L83" s="52" t="s">
        <v>78</v>
      </c>
      <c r="M83" s="40"/>
      <c r="N83" s="5"/>
      <c r="O83" s="5">
        <v>1</v>
      </c>
      <c r="P83" s="5"/>
      <c r="Q83" s="5">
        <v>1</v>
      </c>
      <c r="R83" s="5">
        <v>1</v>
      </c>
      <c r="S83" s="5"/>
      <c r="T83" s="5">
        <v>1</v>
      </c>
      <c r="U83" s="5"/>
      <c r="V83" s="5"/>
      <c r="W83" s="5"/>
      <c r="X83" s="5"/>
      <c r="Y83" s="5"/>
      <c r="Z83" s="5"/>
      <c r="AA83" s="5"/>
      <c r="AB83" s="5"/>
      <c r="AC83" s="5"/>
      <c r="AD83" s="14" t="s">
        <v>291</v>
      </c>
      <c r="AE83" s="14" t="s">
        <v>294</v>
      </c>
      <c r="AF83" s="14" t="s">
        <v>295</v>
      </c>
      <c r="AG83" s="14" t="s">
        <v>296</v>
      </c>
      <c r="AH83" s="14" t="s">
        <v>853</v>
      </c>
      <c r="AI83" s="19" t="s">
        <v>171</v>
      </c>
    </row>
    <row r="84" spans="2:35" ht="47.25" x14ac:dyDescent="0.25">
      <c r="B84" s="18"/>
      <c r="C84" s="14" t="s">
        <v>292</v>
      </c>
      <c r="D84" s="14" t="s">
        <v>71</v>
      </c>
      <c r="E84" s="14" t="s">
        <v>51</v>
      </c>
      <c r="F84" s="14" t="s">
        <v>266</v>
      </c>
      <c r="G84" s="14" t="s">
        <v>293</v>
      </c>
      <c r="H84" s="45" t="s">
        <v>172</v>
      </c>
      <c r="I84" s="48">
        <f t="shared" si="1"/>
        <v>4</v>
      </c>
      <c r="J84" s="57">
        <v>1090</v>
      </c>
      <c r="K84" s="58">
        <v>4360</v>
      </c>
      <c r="L84" s="52" t="s">
        <v>78</v>
      </c>
      <c r="M84" s="40"/>
      <c r="N84" s="5"/>
      <c r="O84" s="5">
        <v>1</v>
      </c>
      <c r="P84" s="5"/>
      <c r="Q84" s="5">
        <v>1</v>
      </c>
      <c r="R84" s="5">
        <v>1</v>
      </c>
      <c r="S84" s="5"/>
      <c r="T84" s="5">
        <v>1</v>
      </c>
      <c r="U84" s="5"/>
      <c r="V84" s="5"/>
      <c r="W84" s="5"/>
      <c r="X84" s="5"/>
      <c r="Y84" s="5"/>
      <c r="Z84" s="5"/>
      <c r="AA84" s="5"/>
      <c r="AB84" s="5"/>
      <c r="AC84" s="5"/>
      <c r="AD84" s="14" t="s">
        <v>291</v>
      </c>
      <c r="AE84" s="14" t="s">
        <v>294</v>
      </c>
      <c r="AF84" s="14" t="s">
        <v>295</v>
      </c>
      <c r="AG84" s="14" t="s">
        <v>296</v>
      </c>
      <c r="AH84" s="14" t="s">
        <v>853</v>
      </c>
      <c r="AI84" s="19" t="s">
        <v>171</v>
      </c>
    </row>
    <row r="85" spans="2:35" ht="215.1" customHeight="1" x14ac:dyDescent="0.25">
      <c r="B85" s="18"/>
      <c r="C85" s="14" t="s">
        <v>298</v>
      </c>
      <c r="D85" s="14" t="s">
        <v>71</v>
      </c>
      <c r="E85" s="14" t="s">
        <v>51</v>
      </c>
      <c r="F85" s="14" t="s">
        <v>266</v>
      </c>
      <c r="G85" s="14" t="s">
        <v>299</v>
      </c>
      <c r="H85" s="45" t="s">
        <v>143</v>
      </c>
      <c r="I85" s="48">
        <f t="shared" si="1"/>
        <v>1</v>
      </c>
      <c r="J85" s="57">
        <v>1365</v>
      </c>
      <c r="K85" s="58">
        <v>1365</v>
      </c>
      <c r="L85" s="52" t="s">
        <v>78</v>
      </c>
      <c r="M85" s="40"/>
      <c r="N85" s="5"/>
      <c r="O85" s="5"/>
      <c r="P85" s="5"/>
      <c r="Q85" s="5"/>
      <c r="R85" s="5">
        <v>1</v>
      </c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14" t="s">
        <v>297</v>
      </c>
      <c r="AE85" s="14" t="s">
        <v>300</v>
      </c>
      <c r="AF85" s="14" t="s">
        <v>302</v>
      </c>
      <c r="AG85" s="14" t="s">
        <v>179</v>
      </c>
      <c r="AH85" s="14" t="s">
        <v>853</v>
      </c>
      <c r="AI85" s="19" t="s">
        <v>301</v>
      </c>
    </row>
    <row r="86" spans="2:35" ht="78.75" x14ac:dyDescent="0.25">
      <c r="B86" s="18"/>
      <c r="C86" s="14" t="s">
        <v>298</v>
      </c>
      <c r="D86" s="14" t="s">
        <v>71</v>
      </c>
      <c r="E86" s="14" t="s">
        <v>51</v>
      </c>
      <c r="F86" s="14" t="s">
        <v>266</v>
      </c>
      <c r="G86" s="14" t="s">
        <v>299</v>
      </c>
      <c r="H86" s="45" t="s">
        <v>143</v>
      </c>
      <c r="I86" s="48">
        <f t="shared" si="1"/>
        <v>1</v>
      </c>
      <c r="J86" s="57">
        <v>1365</v>
      </c>
      <c r="K86" s="58">
        <v>1365</v>
      </c>
      <c r="L86" s="52" t="s">
        <v>78</v>
      </c>
      <c r="M86" s="40"/>
      <c r="N86" s="5"/>
      <c r="O86" s="5"/>
      <c r="P86" s="5"/>
      <c r="Q86" s="5"/>
      <c r="R86" s="5">
        <v>1</v>
      </c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14" t="s">
        <v>297</v>
      </c>
      <c r="AE86" s="14" t="s">
        <v>300</v>
      </c>
      <c r="AF86" s="14" t="s">
        <v>302</v>
      </c>
      <c r="AG86" s="14" t="s">
        <v>179</v>
      </c>
      <c r="AH86" s="14" t="s">
        <v>853</v>
      </c>
      <c r="AI86" s="19" t="s">
        <v>301</v>
      </c>
    </row>
    <row r="87" spans="2:35" ht="215.1" customHeight="1" x14ac:dyDescent="0.25">
      <c r="B87" s="18"/>
      <c r="C87" s="14" t="s">
        <v>305</v>
      </c>
      <c r="D87" s="14" t="s">
        <v>71</v>
      </c>
      <c r="E87" s="14" t="s">
        <v>50</v>
      </c>
      <c r="F87" s="14" t="s">
        <v>304</v>
      </c>
      <c r="G87" s="14" t="s">
        <v>306</v>
      </c>
      <c r="H87" s="45" t="s">
        <v>309</v>
      </c>
      <c r="I87" s="48">
        <f t="shared" si="1"/>
        <v>2</v>
      </c>
      <c r="J87" s="57">
        <v>2330</v>
      </c>
      <c r="K87" s="58">
        <v>4660</v>
      </c>
      <c r="L87" s="52" t="s">
        <v>310</v>
      </c>
      <c r="M87" s="40"/>
      <c r="N87" s="5">
        <v>1</v>
      </c>
      <c r="O87" s="5">
        <v>1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14" t="s">
        <v>303</v>
      </c>
      <c r="AE87" s="14" t="s">
        <v>307</v>
      </c>
      <c r="AF87" s="14" t="s">
        <v>311</v>
      </c>
      <c r="AG87" s="14" t="s">
        <v>312</v>
      </c>
      <c r="AH87" s="14" t="s">
        <v>853</v>
      </c>
      <c r="AI87" s="19" t="s">
        <v>308</v>
      </c>
    </row>
    <row r="88" spans="2:35" ht="63" x14ac:dyDescent="0.25">
      <c r="B88" s="18"/>
      <c r="C88" s="14" t="s">
        <v>305</v>
      </c>
      <c r="D88" s="14" t="s">
        <v>71</v>
      </c>
      <c r="E88" s="14" t="s">
        <v>50</v>
      </c>
      <c r="F88" s="14" t="s">
        <v>304</v>
      </c>
      <c r="G88" s="14" t="s">
        <v>306</v>
      </c>
      <c r="H88" s="45" t="s">
        <v>309</v>
      </c>
      <c r="I88" s="48">
        <f t="shared" si="1"/>
        <v>2</v>
      </c>
      <c r="J88" s="57">
        <v>2330</v>
      </c>
      <c r="K88" s="58">
        <v>4660</v>
      </c>
      <c r="L88" s="52" t="s">
        <v>310</v>
      </c>
      <c r="M88" s="40"/>
      <c r="N88" s="5">
        <v>1</v>
      </c>
      <c r="O88" s="5">
        <v>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14" t="s">
        <v>303</v>
      </c>
      <c r="AE88" s="14" t="s">
        <v>307</v>
      </c>
      <c r="AF88" s="14" t="s">
        <v>311</v>
      </c>
      <c r="AG88" s="14" t="s">
        <v>312</v>
      </c>
      <c r="AH88" s="14" t="s">
        <v>853</v>
      </c>
      <c r="AI88" s="19" t="s">
        <v>308</v>
      </c>
    </row>
    <row r="89" spans="2:35" ht="215.1" customHeight="1" x14ac:dyDescent="0.25">
      <c r="B89" s="18"/>
      <c r="C89" s="14" t="s">
        <v>314</v>
      </c>
      <c r="D89" s="14" t="s">
        <v>71</v>
      </c>
      <c r="E89" s="14" t="s">
        <v>50</v>
      </c>
      <c r="F89" s="14" t="s">
        <v>304</v>
      </c>
      <c r="G89" s="14" t="s">
        <v>306</v>
      </c>
      <c r="H89" s="45" t="s">
        <v>317</v>
      </c>
      <c r="I89" s="48">
        <f t="shared" si="1"/>
        <v>1</v>
      </c>
      <c r="J89" s="57">
        <v>2015</v>
      </c>
      <c r="K89" s="58">
        <v>2015</v>
      </c>
      <c r="L89" s="52" t="s">
        <v>310</v>
      </c>
      <c r="M89" s="40"/>
      <c r="N89" s="5"/>
      <c r="O89" s="5"/>
      <c r="P89" s="5">
        <v>1</v>
      </c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14" t="s">
        <v>313</v>
      </c>
      <c r="AE89" s="14" t="s">
        <v>315</v>
      </c>
      <c r="AF89" s="14" t="s">
        <v>318</v>
      </c>
      <c r="AG89" s="14" t="s">
        <v>312</v>
      </c>
      <c r="AH89" s="14" t="s">
        <v>853</v>
      </c>
      <c r="AI89" s="19" t="s">
        <v>316</v>
      </c>
    </row>
    <row r="90" spans="2:35" ht="47.25" x14ac:dyDescent="0.25">
      <c r="B90" s="18"/>
      <c r="C90" s="14" t="s">
        <v>314</v>
      </c>
      <c r="D90" s="14" t="s">
        <v>71</v>
      </c>
      <c r="E90" s="14" t="s">
        <v>50</v>
      </c>
      <c r="F90" s="14" t="s">
        <v>304</v>
      </c>
      <c r="G90" s="14" t="s">
        <v>306</v>
      </c>
      <c r="H90" s="45" t="s">
        <v>317</v>
      </c>
      <c r="I90" s="48">
        <f t="shared" si="1"/>
        <v>1</v>
      </c>
      <c r="J90" s="57">
        <v>2015</v>
      </c>
      <c r="K90" s="58">
        <v>2015</v>
      </c>
      <c r="L90" s="52" t="s">
        <v>310</v>
      </c>
      <c r="M90" s="40"/>
      <c r="N90" s="5"/>
      <c r="O90" s="5"/>
      <c r="P90" s="5">
        <v>1</v>
      </c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14" t="s">
        <v>313</v>
      </c>
      <c r="AE90" s="14" t="s">
        <v>315</v>
      </c>
      <c r="AF90" s="14" t="s">
        <v>318</v>
      </c>
      <c r="AG90" s="14" t="s">
        <v>312</v>
      </c>
      <c r="AH90" s="14" t="s">
        <v>853</v>
      </c>
      <c r="AI90" s="19" t="s">
        <v>316</v>
      </c>
    </row>
    <row r="91" spans="2:35" ht="215.1" customHeight="1" x14ac:dyDescent="0.25">
      <c r="B91" s="18"/>
      <c r="C91" s="14" t="s">
        <v>320</v>
      </c>
      <c r="D91" s="14" t="s">
        <v>71</v>
      </c>
      <c r="E91" s="14" t="s">
        <v>50</v>
      </c>
      <c r="F91" s="14" t="s">
        <v>319</v>
      </c>
      <c r="G91" s="14" t="s">
        <v>321</v>
      </c>
      <c r="H91" s="45" t="s">
        <v>172</v>
      </c>
      <c r="I91" s="48">
        <f t="shared" si="1"/>
        <v>1</v>
      </c>
      <c r="J91" s="57">
        <v>865</v>
      </c>
      <c r="K91" s="58">
        <v>865</v>
      </c>
      <c r="L91" s="52" t="s">
        <v>310</v>
      </c>
      <c r="M91" s="40"/>
      <c r="N91" s="5"/>
      <c r="O91" s="5"/>
      <c r="P91" s="5">
        <v>1</v>
      </c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14"/>
      <c r="AE91" s="14" t="s">
        <v>322</v>
      </c>
      <c r="AF91" s="14" t="s">
        <v>324</v>
      </c>
      <c r="AG91" s="14" t="s">
        <v>325</v>
      </c>
      <c r="AH91" s="14" t="s">
        <v>853</v>
      </c>
      <c r="AI91" s="19" t="s">
        <v>323</v>
      </c>
    </row>
    <row r="92" spans="2:35" ht="31.5" x14ac:dyDescent="0.25">
      <c r="B92" s="18"/>
      <c r="C92" s="14" t="s">
        <v>320</v>
      </c>
      <c r="D92" s="14" t="s">
        <v>71</v>
      </c>
      <c r="E92" s="14" t="s">
        <v>50</v>
      </c>
      <c r="F92" s="14" t="s">
        <v>319</v>
      </c>
      <c r="G92" s="14" t="s">
        <v>321</v>
      </c>
      <c r="H92" s="45" t="s">
        <v>172</v>
      </c>
      <c r="I92" s="48">
        <f t="shared" si="1"/>
        <v>1</v>
      </c>
      <c r="J92" s="57">
        <v>865</v>
      </c>
      <c r="K92" s="58">
        <v>865</v>
      </c>
      <c r="L92" s="52" t="s">
        <v>310</v>
      </c>
      <c r="M92" s="40"/>
      <c r="N92" s="5"/>
      <c r="O92" s="5"/>
      <c r="P92" s="5">
        <v>1</v>
      </c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14"/>
      <c r="AE92" s="14" t="s">
        <v>322</v>
      </c>
      <c r="AF92" s="14" t="s">
        <v>324</v>
      </c>
      <c r="AG92" s="14" t="s">
        <v>325</v>
      </c>
      <c r="AH92" s="14" t="s">
        <v>853</v>
      </c>
      <c r="AI92" s="19" t="s">
        <v>323</v>
      </c>
    </row>
    <row r="93" spans="2:35" ht="215.1" customHeight="1" x14ac:dyDescent="0.25">
      <c r="B93" s="18"/>
      <c r="C93" s="14" t="s">
        <v>326</v>
      </c>
      <c r="D93" s="14" t="s">
        <v>71</v>
      </c>
      <c r="E93" s="14" t="s">
        <v>50</v>
      </c>
      <c r="F93" s="14" t="s">
        <v>304</v>
      </c>
      <c r="G93" s="14" t="s">
        <v>306</v>
      </c>
      <c r="H93" s="45" t="s">
        <v>172</v>
      </c>
      <c r="I93" s="48">
        <f t="shared" si="1"/>
        <v>1</v>
      </c>
      <c r="J93" s="57">
        <v>2675</v>
      </c>
      <c r="K93" s="58">
        <v>2675</v>
      </c>
      <c r="L93" s="52" t="s">
        <v>310</v>
      </c>
      <c r="M93" s="40"/>
      <c r="N93" s="5"/>
      <c r="O93" s="5"/>
      <c r="P93" s="5">
        <v>1</v>
      </c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14"/>
      <c r="AE93" s="14" t="s">
        <v>327</v>
      </c>
      <c r="AF93" s="14"/>
      <c r="AG93" s="14"/>
      <c r="AH93" s="14" t="s">
        <v>853</v>
      </c>
      <c r="AI93" s="19" t="s">
        <v>323</v>
      </c>
    </row>
    <row r="94" spans="2:35" ht="31.5" x14ac:dyDescent="0.25">
      <c r="B94" s="18"/>
      <c r="C94" s="14" t="s">
        <v>326</v>
      </c>
      <c r="D94" s="14" t="s">
        <v>71</v>
      </c>
      <c r="E94" s="14" t="s">
        <v>50</v>
      </c>
      <c r="F94" s="14" t="s">
        <v>304</v>
      </c>
      <c r="G94" s="14" t="s">
        <v>306</v>
      </c>
      <c r="H94" s="45" t="s">
        <v>172</v>
      </c>
      <c r="I94" s="48">
        <f t="shared" si="1"/>
        <v>1</v>
      </c>
      <c r="J94" s="57">
        <v>2675</v>
      </c>
      <c r="K94" s="58">
        <v>2675</v>
      </c>
      <c r="L94" s="52" t="s">
        <v>310</v>
      </c>
      <c r="M94" s="40"/>
      <c r="N94" s="5"/>
      <c r="O94" s="5"/>
      <c r="P94" s="5">
        <v>1</v>
      </c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14"/>
      <c r="AE94" s="14" t="s">
        <v>327</v>
      </c>
      <c r="AF94" s="14"/>
      <c r="AG94" s="14"/>
      <c r="AH94" s="14" t="s">
        <v>853</v>
      </c>
      <c r="AI94" s="19" t="s">
        <v>323</v>
      </c>
    </row>
    <row r="95" spans="2:35" ht="215.1" customHeight="1" x14ac:dyDescent="0.25">
      <c r="B95" s="18"/>
      <c r="C95" s="14" t="s">
        <v>329</v>
      </c>
      <c r="D95" s="14" t="s">
        <v>71</v>
      </c>
      <c r="E95" s="14" t="s">
        <v>50</v>
      </c>
      <c r="F95" s="14" t="s">
        <v>328</v>
      </c>
      <c r="G95" s="14" t="s">
        <v>330</v>
      </c>
      <c r="H95" s="45" t="s">
        <v>333</v>
      </c>
      <c r="I95" s="48">
        <f t="shared" si="1"/>
        <v>1</v>
      </c>
      <c r="J95" s="57">
        <v>1775</v>
      </c>
      <c r="K95" s="58">
        <v>1775</v>
      </c>
      <c r="L95" s="52" t="s">
        <v>310</v>
      </c>
      <c r="M95" s="40"/>
      <c r="N95" s="5"/>
      <c r="O95" s="5"/>
      <c r="P95" s="5"/>
      <c r="Q95" s="5"/>
      <c r="R95" s="5">
        <v>1</v>
      </c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14"/>
      <c r="AE95" s="14" t="s">
        <v>331</v>
      </c>
      <c r="AF95" s="14" t="s">
        <v>334</v>
      </c>
      <c r="AG95" s="14" t="s">
        <v>335</v>
      </c>
      <c r="AH95" s="14" t="s">
        <v>853</v>
      </c>
      <c r="AI95" s="19" t="s">
        <v>332</v>
      </c>
    </row>
    <row r="96" spans="2:35" ht="78.75" x14ac:dyDescent="0.25">
      <c r="B96" s="18"/>
      <c r="C96" s="14" t="s">
        <v>329</v>
      </c>
      <c r="D96" s="14" t="s">
        <v>71</v>
      </c>
      <c r="E96" s="14" t="s">
        <v>50</v>
      </c>
      <c r="F96" s="14" t="s">
        <v>328</v>
      </c>
      <c r="G96" s="14" t="s">
        <v>330</v>
      </c>
      <c r="H96" s="45" t="s">
        <v>333</v>
      </c>
      <c r="I96" s="48">
        <f t="shared" si="1"/>
        <v>1</v>
      </c>
      <c r="J96" s="57">
        <v>1775</v>
      </c>
      <c r="K96" s="58">
        <v>1775</v>
      </c>
      <c r="L96" s="52" t="s">
        <v>310</v>
      </c>
      <c r="M96" s="40"/>
      <c r="N96" s="5"/>
      <c r="O96" s="5"/>
      <c r="P96" s="5"/>
      <c r="Q96" s="5"/>
      <c r="R96" s="5">
        <v>1</v>
      </c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14"/>
      <c r="AE96" s="14" t="s">
        <v>331</v>
      </c>
      <c r="AF96" s="14" t="s">
        <v>334</v>
      </c>
      <c r="AG96" s="14" t="s">
        <v>335</v>
      </c>
      <c r="AH96" s="14" t="s">
        <v>853</v>
      </c>
      <c r="AI96" s="19" t="s">
        <v>332</v>
      </c>
    </row>
    <row r="97" spans="2:35" ht="215.1" customHeight="1" x14ac:dyDescent="0.25">
      <c r="B97" s="18"/>
      <c r="C97" s="14" t="s">
        <v>336</v>
      </c>
      <c r="D97" s="14" t="s">
        <v>71</v>
      </c>
      <c r="E97" s="14" t="s">
        <v>50</v>
      </c>
      <c r="F97" s="14" t="s">
        <v>319</v>
      </c>
      <c r="G97" s="14" t="s">
        <v>337</v>
      </c>
      <c r="H97" s="45" t="s">
        <v>172</v>
      </c>
      <c r="I97" s="48">
        <f t="shared" si="1"/>
        <v>1</v>
      </c>
      <c r="J97" s="57">
        <v>705</v>
      </c>
      <c r="K97" s="58">
        <v>705</v>
      </c>
      <c r="L97" s="52" t="s">
        <v>310</v>
      </c>
      <c r="M97" s="40"/>
      <c r="N97" s="5"/>
      <c r="O97" s="5"/>
      <c r="P97" s="5">
        <v>1</v>
      </c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14"/>
      <c r="AE97" s="14" t="s">
        <v>338</v>
      </c>
      <c r="AF97" s="14" t="s">
        <v>339</v>
      </c>
      <c r="AG97" s="14" t="s">
        <v>340</v>
      </c>
      <c r="AH97" s="14" t="s">
        <v>853</v>
      </c>
      <c r="AI97" s="19" t="s">
        <v>323</v>
      </c>
    </row>
    <row r="98" spans="2:35" ht="47.25" x14ac:dyDescent="0.25">
      <c r="B98" s="18"/>
      <c r="C98" s="14" t="s">
        <v>336</v>
      </c>
      <c r="D98" s="14" t="s">
        <v>71</v>
      </c>
      <c r="E98" s="14" t="s">
        <v>50</v>
      </c>
      <c r="F98" s="14" t="s">
        <v>319</v>
      </c>
      <c r="G98" s="14" t="s">
        <v>337</v>
      </c>
      <c r="H98" s="45" t="s">
        <v>172</v>
      </c>
      <c r="I98" s="48">
        <f t="shared" si="1"/>
        <v>1</v>
      </c>
      <c r="J98" s="57">
        <v>705</v>
      </c>
      <c r="K98" s="58">
        <v>705</v>
      </c>
      <c r="L98" s="52" t="s">
        <v>310</v>
      </c>
      <c r="M98" s="40"/>
      <c r="N98" s="5"/>
      <c r="O98" s="5"/>
      <c r="P98" s="5">
        <v>1</v>
      </c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14"/>
      <c r="AE98" s="14" t="s">
        <v>338</v>
      </c>
      <c r="AF98" s="14" t="s">
        <v>339</v>
      </c>
      <c r="AG98" s="14" t="s">
        <v>340</v>
      </c>
      <c r="AH98" s="14" t="s">
        <v>853</v>
      </c>
      <c r="AI98" s="19" t="s">
        <v>323</v>
      </c>
    </row>
    <row r="99" spans="2:35" ht="215.1" customHeight="1" x14ac:dyDescent="0.25">
      <c r="B99" s="18"/>
      <c r="C99" s="14" t="s">
        <v>342</v>
      </c>
      <c r="D99" s="14" t="s">
        <v>71</v>
      </c>
      <c r="E99" s="14" t="s">
        <v>50</v>
      </c>
      <c r="F99" s="14" t="s">
        <v>328</v>
      </c>
      <c r="G99" s="14" t="s">
        <v>330</v>
      </c>
      <c r="H99" s="45" t="s">
        <v>345</v>
      </c>
      <c r="I99" s="48">
        <f t="shared" si="1"/>
        <v>3</v>
      </c>
      <c r="J99" s="57">
        <v>1500</v>
      </c>
      <c r="K99" s="58">
        <v>4500</v>
      </c>
      <c r="L99" s="52" t="s">
        <v>310</v>
      </c>
      <c r="M99" s="40"/>
      <c r="N99" s="5"/>
      <c r="O99" s="5"/>
      <c r="P99" s="5"/>
      <c r="Q99" s="5"/>
      <c r="R99" s="5">
        <v>2</v>
      </c>
      <c r="S99" s="5"/>
      <c r="T99" s="5">
        <v>1</v>
      </c>
      <c r="U99" s="5"/>
      <c r="V99" s="5"/>
      <c r="W99" s="5"/>
      <c r="X99" s="5"/>
      <c r="Y99" s="5"/>
      <c r="Z99" s="5"/>
      <c r="AA99" s="5"/>
      <c r="AB99" s="5"/>
      <c r="AC99" s="5"/>
      <c r="AD99" s="14" t="s">
        <v>341</v>
      </c>
      <c r="AE99" s="14" t="s">
        <v>343</v>
      </c>
      <c r="AF99" s="14" t="s">
        <v>346</v>
      </c>
      <c r="AG99" s="14" t="s">
        <v>347</v>
      </c>
      <c r="AH99" s="14" t="s">
        <v>853</v>
      </c>
      <c r="AI99" s="19" t="s">
        <v>344</v>
      </c>
    </row>
    <row r="100" spans="2:35" ht="47.25" x14ac:dyDescent="0.25">
      <c r="B100" s="18"/>
      <c r="C100" s="14" t="s">
        <v>342</v>
      </c>
      <c r="D100" s="14" t="s">
        <v>71</v>
      </c>
      <c r="E100" s="14" t="s">
        <v>50</v>
      </c>
      <c r="F100" s="14" t="s">
        <v>328</v>
      </c>
      <c r="G100" s="14" t="s">
        <v>330</v>
      </c>
      <c r="H100" s="45" t="s">
        <v>345</v>
      </c>
      <c r="I100" s="48">
        <f t="shared" si="1"/>
        <v>3</v>
      </c>
      <c r="J100" s="57">
        <v>1500</v>
      </c>
      <c r="K100" s="58">
        <v>4500</v>
      </c>
      <c r="L100" s="52" t="s">
        <v>310</v>
      </c>
      <c r="M100" s="40"/>
      <c r="N100" s="5"/>
      <c r="O100" s="5"/>
      <c r="P100" s="5"/>
      <c r="Q100" s="5"/>
      <c r="R100" s="5">
        <v>2</v>
      </c>
      <c r="S100" s="5"/>
      <c r="T100" s="5">
        <v>1</v>
      </c>
      <c r="U100" s="5"/>
      <c r="V100" s="5"/>
      <c r="W100" s="5"/>
      <c r="X100" s="5"/>
      <c r="Y100" s="5"/>
      <c r="Z100" s="5"/>
      <c r="AA100" s="5"/>
      <c r="AB100" s="5"/>
      <c r="AC100" s="5"/>
      <c r="AD100" s="14" t="s">
        <v>341</v>
      </c>
      <c r="AE100" s="14" t="s">
        <v>343</v>
      </c>
      <c r="AF100" s="14" t="s">
        <v>346</v>
      </c>
      <c r="AG100" s="14" t="s">
        <v>347</v>
      </c>
      <c r="AH100" s="14" t="s">
        <v>853</v>
      </c>
      <c r="AI100" s="19" t="s">
        <v>344</v>
      </c>
    </row>
    <row r="101" spans="2:35" ht="215.1" customHeight="1" x14ac:dyDescent="0.25">
      <c r="B101" s="18"/>
      <c r="C101" s="14" t="s">
        <v>349</v>
      </c>
      <c r="D101" s="14" t="s">
        <v>71</v>
      </c>
      <c r="E101" s="14" t="s">
        <v>50</v>
      </c>
      <c r="F101" s="14" t="s">
        <v>319</v>
      </c>
      <c r="G101" s="14" t="s">
        <v>321</v>
      </c>
      <c r="H101" s="45" t="s">
        <v>345</v>
      </c>
      <c r="I101" s="48">
        <f t="shared" si="1"/>
        <v>18</v>
      </c>
      <c r="J101" s="57">
        <v>665</v>
      </c>
      <c r="K101" s="58">
        <v>11970</v>
      </c>
      <c r="L101" s="52" t="s">
        <v>310</v>
      </c>
      <c r="M101" s="40"/>
      <c r="N101" s="5">
        <v>3</v>
      </c>
      <c r="O101" s="5">
        <v>8</v>
      </c>
      <c r="P101" s="5">
        <v>7</v>
      </c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14" t="s">
        <v>348</v>
      </c>
      <c r="AE101" s="14" t="s">
        <v>350</v>
      </c>
      <c r="AF101" s="14" t="s">
        <v>351</v>
      </c>
      <c r="AG101" s="14" t="s">
        <v>352</v>
      </c>
      <c r="AH101" s="14" t="s">
        <v>853</v>
      </c>
      <c r="AI101" s="19" t="s">
        <v>344</v>
      </c>
    </row>
    <row r="102" spans="2:35" ht="47.25" x14ac:dyDescent="0.25">
      <c r="B102" s="18"/>
      <c r="C102" s="14" t="s">
        <v>349</v>
      </c>
      <c r="D102" s="14" t="s">
        <v>71</v>
      </c>
      <c r="E102" s="14" t="s">
        <v>50</v>
      </c>
      <c r="F102" s="14" t="s">
        <v>319</v>
      </c>
      <c r="G102" s="14" t="s">
        <v>321</v>
      </c>
      <c r="H102" s="45" t="s">
        <v>345</v>
      </c>
      <c r="I102" s="48">
        <f t="shared" si="1"/>
        <v>18</v>
      </c>
      <c r="J102" s="57">
        <v>665</v>
      </c>
      <c r="K102" s="58">
        <v>11970</v>
      </c>
      <c r="L102" s="52" t="s">
        <v>310</v>
      </c>
      <c r="M102" s="40"/>
      <c r="N102" s="5">
        <v>3</v>
      </c>
      <c r="O102" s="5">
        <v>8</v>
      </c>
      <c r="P102" s="5">
        <v>7</v>
      </c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14" t="s">
        <v>348</v>
      </c>
      <c r="AE102" s="14" t="s">
        <v>350</v>
      </c>
      <c r="AF102" s="14" t="s">
        <v>351</v>
      </c>
      <c r="AG102" s="14" t="s">
        <v>352</v>
      </c>
      <c r="AH102" s="14" t="s">
        <v>853</v>
      </c>
      <c r="AI102" s="19" t="s">
        <v>344</v>
      </c>
    </row>
    <row r="103" spans="2:35" ht="215.1" customHeight="1" x14ac:dyDescent="0.25">
      <c r="B103" s="18"/>
      <c r="C103" s="14" t="s">
        <v>355</v>
      </c>
      <c r="D103" s="14" t="s">
        <v>71</v>
      </c>
      <c r="E103" s="14" t="s">
        <v>50</v>
      </c>
      <c r="F103" s="14" t="s">
        <v>354</v>
      </c>
      <c r="G103" s="14" t="s">
        <v>356</v>
      </c>
      <c r="H103" s="45" t="s">
        <v>359</v>
      </c>
      <c r="I103" s="48">
        <f t="shared" si="1"/>
        <v>35</v>
      </c>
      <c r="J103" s="57">
        <v>355</v>
      </c>
      <c r="K103" s="58">
        <v>12425</v>
      </c>
      <c r="L103" s="52" t="s">
        <v>310</v>
      </c>
      <c r="M103" s="40"/>
      <c r="N103" s="5">
        <v>15</v>
      </c>
      <c r="O103" s="5">
        <v>13</v>
      </c>
      <c r="P103" s="5">
        <v>6</v>
      </c>
      <c r="Q103" s="5">
        <v>1</v>
      </c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14" t="s">
        <v>353</v>
      </c>
      <c r="AE103" s="14" t="s">
        <v>357</v>
      </c>
      <c r="AF103" s="14" t="s">
        <v>178</v>
      </c>
      <c r="AG103" s="14" t="s">
        <v>360</v>
      </c>
      <c r="AH103" s="14" t="s">
        <v>853</v>
      </c>
      <c r="AI103" s="19" t="s">
        <v>358</v>
      </c>
    </row>
    <row r="104" spans="2:35" ht="47.25" x14ac:dyDescent="0.25">
      <c r="B104" s="18"/>
      <c r="C104" s="14" t="s">
        <v>355</v>
      </c>
      <c r="D104" s="14" t="s">
        <v>71</v>
      </c>
      <c r="E104" s="14" t="s">
        <v>50</v>
      </c>
      <c r="F104" s="14" t="s">
        <v>354</v>
      </c>
      <c r="G104" s="14" t="s">
        <v>356</v>
      </c>
      <c r="H104" s="45" t="s">
        <v>359</v>
      </c>
      <c r="I104" s="48">
        <f t="shared" si="1"/>
        <v>35</v>
      </c>
      <c r="J104" s="57">
        <v>355</v>
      </c>
      <c r="K104" s="58">
        <v>12425</v>
      </c>
      <c r="L104" s="52" t="s">
        <v>310</v>
      </c>
      <c r="M104" s="40"/>
      <c r="N104" s="5">
        <v>15</v>
      </c>
      <c r="O104" s="5">
        <v>13</v>
      </c>
      <c r="P104" s="5">
        <v>6</v>
      </c>
      <c r="Q104" s="5">
        <v>1</v>
      </c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14" t="s">
        <v>353</v>
      </c>
      <c r="AE104" s="14" t="s">
        <v>357</v>
      </c>
      <c r="AF104" s="14" t="s">
        <v>178</v>
      </c>
      <c r="AG104" s="14" t="s">
        <v>360</v>
      </c>
      <c r="AH104" s="14" t="s">
        <v>853</v>
      </c>
      <c r="AI104" s="19" t="s">
        <v>358</v>
      </c>
    </row>
    <row r="105" spans="2:35" ht="215.1" customHeight="1" x14ac:dyDescent="0.25">
      <c r="B105" s="18"/>
      <c r="C105" s="14" t="s">
        <v>363</v>
      </c>
      <c r="D105" s="14" t="s">
        <v>71</v>
      </c>
      <c r="E105" s="14" t="s">
        <v>50</v>
      </c>
      <c r="F105" s="14" t="s">
        <v>319</v>
      </c>
      <c r="G105" s="14" t="s">
        <v>362</v>
      </c>
      <c r="H105" s="45" t="s">
        <v>366</v>
      </c>
      <c r="I105" s="48">
        <f t="shared" si="1"/>
        <v>13</v>
      </c>
      <c r="J105" s="57">
        <v>720</v>
      </c>
      <c r="K105" s="58">
        <v>9360</v>
      </c>
      <c r="L105" s="52" t="s">
        <v>310</v>
      </c>
      <c r="M105" s="40"/>
      <c r="N105" s="5">
        <v>2</v>
      </c>
      <c r="O105" s="5">
        <v>2</v>
      </c>
      <c r="P105" s="5">
        <v>4</v>
      </c>
      <c r="Q105" s="5">
        <v>3</v>
      </c>
      <c r="R105" s="5">
        <v>2</v>
      </c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14" t="s">
        <v>361</v>
      </c>
      <c r="AE105" s="14" t="s">
        <v>364</v>
      </c>
      <c r="AF105" s="14" t="s">
        <v>367</v>
      </c>
      <c r="AG105" s="14" t="s">
        <v>368</v>
      </c>
      <c r="AH105" s="14" t="s">
        <v>853</v>
      </c>
      <c r="AI105" s="19" t="s">
        <v>365</v>
      </c>
    </row>
    <row r="106" spans="2:35" ht="47.25" x14ac:dyDescent="0.25">
      <c r="B106" s="18"/>
      <c r="C106" s="14" t="s">
        <v>363</v>
      </c>
      <c r="D106" s="14" t="s">
        <v>71</v>
      </c>
      <c r="E106" s="14" t="s">
        <v>50</v>
      </c>
      <c r="F106" s="14" t="s">
        <v>319</v>
      </c>
      <c r="G106" s="14" t="s">
        <v>362</v>
      </c>
      <c r="H106" s="45" t="s">
        <v>366</v>
      </c>
      <c r="I106" s="48">
        <f t="shared" si="1"/>
        <v>13</v>
      </c>
      <c r="J106" s="57">
        <v>720</v>
      </c>
      <c r="K106" s="58">
        <v>9360</v>
      </c>
      <c r="L106" s="52" t="s">
        <v>310</v>
      </c>
      <c r="M106" s="40"/>
      <c r="N106" s="5">
        <v>2</v>
      </c>
      <c r="O106" s="5">
        <v>2</v>
      </c>
      <c r="P106" s="5">
        <v>4</v>
      </c>
      <c r="Q106" s="5">
        <v>3</v>
      </c>
      <c r="R106" s="5">
        <v>2</v>
      </c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14" t="s">
        <v>361</v>
      </c>
      <c r="AE106" s="14" t="s">
        <v>364</v>
      </c>
      <c r="AF106" s="14" t="s">
        <v>367</v>
      </c>
      <c r="AG106" s="14" t="s">
        <v>368</v>
      </c>
      <c r="AH106" s="14" t="s">
        <v>853</v>
      </c>
      <c r="AI106" s="19" t="s">
        <v>365</v>
      </c>
    </row>
    <row r="107" spans="2:35" ht="215.1" customHeight="1" x14ac:dyDescent="0.25">
      <c r="B107" s="18"/>
      <c r="C107" s="14" t="s">
        <v>370</v>
      </c>
      <c r="D107" s="14" t="s">
        <v>71</v>
      </c>
      <c r="E107" s="14" t="s">
        <v>50</v>
      </c>
      <c r="F107" s="14" t="s">
        <v>319</v>
      </c>
      <c r="G107" s="14" t="s">
        <v>321</v>
      </c>
      <c r="H107" s="45" t="s">
        <v>373</v>
      </c>
      <c r="I107" s="48">
        <f t="shared" si="1"/>
        <v>22</v>
      </c>
      <c r="J107" s="57">
        <v>1500</v>
      </c>
      <c r="K107" s="58">
        <v>33000</v>
      </c>
      <c r="L107" s="52" t="s">
        <v>310</v>
      </c>
      <c r="M107" s="40"/>
      <c r="N107" s="5">
        <v>2</v>
      </c>
      <c r="O107" s="5">
        <v>6</v>
      </c>
      <c r="P107" s="5">
        <v>4</v>
      </c>
      <c r="Q107" s="5">
        <v>4</v>
      </c>
      <c r="R107" s="5">
        <v>3</v>
      </c>
      <c r="S107" s="5">
        <v>2</v>
      </c>
      <c r="T107" s="5">
        <v>1</v>
      </c>
      <c r="U107" s="5"/>
      <c r="V107" s="5"/>
      <c r="W107" s="5"/>
      <c r="X107" s="5"/>
      <c r="Y107" s="5"/>
      <c r="Z107" s="5"/>
      <c r="AA107" s="5"/>
      <c r="AB107" s="5"/>
      <c r="AC107" s="5"/>
      <c r="AD107" s="14" t="s">
        <v>369</v>
      </c>
      <c r="AE107" s="14" t="s">
        <v>371</v>
      </c>
      <c r="AF107" s="14"/>
      <c r="AG107" s="14"/>
      <c r="AH107" s="14" t="s">
        <v>853</v>
      </c>
      <c r="AI107" s="19" t="s">
        <v>372</v>
      </c>
    </row>
    <row r="108" spans="2:35" ht="47.25" x14ac:dyDescent="0.25">
      <c r="B108" s="18"/>
      <c r="C108" s="14" t="s">
        <v>370</v>
      </c>
      <c r="D108" s="14" t="s">
        <v>71</v>
      </c>
      <c r="E108" s="14" t="s">
        <v>50</v>
      </c>
      <c r="F108" s="14" t="s">
        <v>319</v>
      </c>
      <c r="G108" s="14" t="s">
        <v>321</v>
      </c>
      <c r="H108" s="45" t="s">
        <v>373</v>
      </c>
      <c r="I108" s="48">
        <f t="shared" si="1"/>
        <v>22</v>
      </c>
      <c r="J108" s="57">
        <v>1500</v>
      </c>
      <c r="K108" s="58">
        <v>33000</v>
      </c>
      <c r="L108" s="52" t="s">
        <v>310</v>
      </c>
      <c r="M108" s="40"/>
      <c r="N108" s="5">
        <v>2</v>
      </c>
      <c r="O108" s="5">
        <v>6</v>
      </c>
      <c r="P108" s="5">
        <v>4</v>
      </c>
      <c r="Q108" s="5">
        <v>4</v>
      </c>
      <c r="R108" s="5">
        <v>3</v>
      </c>
      <c r="S108" s="5">
        <v>2</v>
      </c>
      <c r="T108" s="5">
        <v>1</v>
      </c>
      <c r="U108" s="5"/>
      <c r="V108" s="5"/>
      <c r="W108" s="5"/>
      <c r="X108" s="5"/>
      <c r="Y108" s="5"/>
      <c r="Z108" s="5"/>
      <c r="AA108" s="5"/>
      <c r="AB108" s="5"/>
      <c r="AC108" s="5"/>
      <c r="AD108" s="14" t="s">
        <v>369</v>
      </c>
      <c r="AE108" s="14" t="s">
        <v>371</v>
      </c>
      <c r="AF108" s="14"/>
      <c r="AG108" s="14"/>
      <c r="AH108" s="14" t="s">
        <v>853</v>
      </c>
      <c r="AI108" s="19" t="s">
        <v>372</v>
      </c>
    </row>
    <row r="109" spans="2:35" ht="215.1" customHeight="1" x14ac:dyDescent="0.25">
      <c r="B109" s="18"/>
      <c r="C109" s="14" t="s">
        <v>375</v>
      </c>
      <c r="D109" s="14" t="s">
        <v>71</v>
      </c>
      <c r="E109" s="14" t="s">
        <v>50</v>
      </c>
      <c r="F109" s="14" t="s">
        <v>319</v>
      </c>
      <c r="G109" s="14" t="s">
        <v>376</v>
      </c>
      <c r="H109" s="45" t="s">
        <v>379</v>
      </c>
      <c r="I109" s="48">
        <f t="shared" si="1"/>
        <v>29</v>
      </c>
      <c r="J109" s="57">
        <v>510</v>
      </c>
      <c r="K109" s="58">
        <v>14790</v>
      </c>
      <c r="L109" s="52" t="s">
        <v>310</v>
      </c>
      <c r="M109" s="40"/>
      <c r="N109" s="5"/>
      <c r="O109" s="5">
        <v>3</v>
      </c>
      <c r="P109" s="5">
        <v>8</v>
      </c>
      <c r="Q109" s="5">
        <v>8</v>
      </c>
      <c r="R109" s="5">
        <v>8</v>
      </c>
      <c r="S109" s="5">
        <v>2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14" t="s">
        <v>374</v>
      </c>
      <c r="AE109" s="14" t="s">
        <v>377</v>
      </c>
      <c r="AF109" s="14" t="s">
        <v>380</v>
      </c>
      <c r="AG109" s="14" t="s">
        <v>381</v>
      </c>
      <c r="AH109" s="14" t="s">
        <v>853</v>
      </c>
      <c r="AI109" s="19" t="s">
        <v>378</v>
      </c>
    </row>
    <row r="110" spans="2:35" ht="47.25" x14ac:dyDescent="0.25">
      <c r="B110" s="18"/>
      <c r="C110" s="14" t="s">
        <v>375</v>
      </c>
      <c r="D110" s="14" t="s">
        <v>71</v>
      </c>
      <c r="E110" s="14" t="s">
        <v>50</v>
      </c>
      <c r="F110" s="14" t="s">
        <v>319</v>
      </c>
      <c r="G110" s="14" t="s">
        <v>376</v>
      </c>
      <c r="H110" s="45" t="s">
        <v>379</v>
      </c>
      <c r="I110" s="48">
        <f t="shared" si="1"/>
        <v>29</v>
      </c>
      <c r="J110" s="57">
        <v>510</v>
      </c>
      <c r="K110" s="58">
        <v>14790</v>
      </c>
      <c r="L110" s="52" t="s">
        <v>310</v>
      </c>
      <c r="M110" s="40"/>
      <c r="N110" s="5"/>
      <c r="O110" s="5">
        <v>3</v>
      </c>
      <c r="P110" s="5">
        <v>8</v>
      </c>
      <c r="Q110" s="5">
        <v>8</v>
      </c>
      <c r="R110" s="5">
        <v>8</v>
      </c>
      <c r="S110" s="5">
        <v>2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14" t="s">
        <v>374</v>
      </c>
      <c r="AE110" s="14" t="s">
        <v>377</v>
      </c>
      <c r="AF110" s="14" t="s">
        <v>380</v>
      </c>
      <c r="AG110" s="14" t="s">
        <v>381</v>
      </c>
      <c r="AH110" s="14" t="s">
        <v>853</v>
      </c>
      <c r="AI110" s="19" t="s">
        <v>378</v>
      </c>
    </row>
    <row r="111" spans="2:35" ht="215.1" customHeight="1" x14ac:dyDescent="0.25">
      <c r="B111" s="18"/>
      <c r="C111" s="14" t="s">
        <v>375</v>
      </c>
      <c r="D111" s="14" t="s">
        <v>71</v>
      </c>
      <c r="E111" s="14" t="s">
        <v>50</v>
      </c>
      <c r="F111" s="14" t="s">
        <v>319</v>
      </c>
      <c r="G111" s="14" t="s">
        <v>376</v>
      </c>
      <c r="H111" s="45" t="s">
        <v>384</v>
      </c>
      <c r="I111" s="48">
        <f t="shared" si="1"/>
        <v>7</v>
      </c>
      <c r="J111" s="57">
        <v>510</v>
      </c>
      <c r="K111" s="58">
        <v>3570</v>
      </c>
      <c r="L111" s="52" t="s">
        <v>310</v>
      </c>
      <c r="M111" s="40"/>
      <c r="N111" s="5"/>
      <c r="O111" s="5">
        <v>1</v>
      </c>
      <c r="P111" s="5">
        <v>1</v>
      </c>
      <c r="Q111" s="5">
        <v>3</v>
      </c>
      <c r="R111" s="5">
        <v>1</v>
      </c>
      <c r="S111" s="5">
        <v>1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14" t="s">
        <v>382</v>
      </c>
      <c r="AE111" s="14" t="s">
        <v>377</v>
      </c>
      <c r="AF111" s="14" t="s">
        <v>380</v>
      </c>
      <c r="AG111" s="14" t="s">
        <v>381</v>
      </c>
      <c r="AH111" s="14" t="s">
        <v>853</v>
      </c>
      <c r="AI111" s="19" t="s">
        <v>383</v>
      </c>
    </row>
    <row r="112" spans="2:35" ht="47.25" x14ac:dyDescent="0.25">
      <c r="B112" s="18"/>
      <c r="C112" s="14" t="s">
        <v>375</v>
      </c>
      <c r="D112" s="14" t="s">
        <v>71</v>
      </c>
      <c r="E112" s="14" t="s">
        <v>50</v>
      </c>
      <c r="F112" s="14" t="s">
        <v>319</v>
      </c>
      <c r="G112" s="14" t="s">
        <v>376</v>
      </c>
      <c r="H112" s="45" t="s">
        <v>384</v>
      </c>
      <c r="I112" s="48">
        <f t="shared" si="1"/>
        <v>7</v>
      </c>
      <c r="J112" s="57">
        <v>510</v>
      </c>
      <c r="K112" s="58">
        <v>3570</v>
      </c>
      <c r="L112" s="52" t="s">
        <v>310</v>
      </c>
      <c r="M112" s="40"/>
      <c r="N112" s="5"/>
      <c r="O112" s="5">
        <v>1</v>
      </c>
      <c r="P112" s="5">
        <v>1</v>
      </c>
      <c r="Q112" s="5">
        <v>3</v>
      </c>
      <c r="R112" s="5">
        <v>1</v>
      </c>
      <c r="S112" s="5">
        <v>1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14" t="s">
        <v>382</v>
      </c>
      <c r="AE112" s="14" t="s">
        <v>377</v>
      </c>
      <c r="AF112" s="14" t="s">
        <v>380</v>
      </c>
      <c r="AG112" s="14" t="s">
        <v>381</v>
      </c>
      <c r="AH112" s="14" t="s">
        <v>853</v>
      </c>
      <c r="AI112" s="19" t="s">
        <v>383</v>
      </c>
    </row>
    <row r="113" spans="2:35" ht="215.1" customHeight="1" x14ac:dyDescent="0.25">
      <c r="B113" s="18"/>
      <c r="C113" s="14" t="s">
        <v>385</v>
      </c>
      <c r="D113" s="14" t="s">
        <v>71</v>
      </c>
      <c r="E113" s="14" t="s">
        <v>50</v>
      </c>
      <c r="F113" s="14" t="s">
        <v>328</v>
      </c>
      <c r="G113" s="14" t="s">
        <v>330</v>
      </c>
      <c r="H113" s="45" t="s">
        <v>388</v>
      </c>
      <c r="I113" s="48">
        <f t="shared" si="1"/>
        <v>1</v>
      </c>
      <c r="J113" s="57">
        <v>3220</v>
      </c>
      <c r="K113" s="58">
        <v>3220</v>
      </c>
      <c r="L113" s="52" t="s">
        <v>310</v>
      </c>
      <c r="M113" s="40"/>
      <c r="N113" s="5"/>
      <c r="O113" s="5"/>
      <c r="P113" s="5">
        <v>1</v>
      </c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14"/>
      <c r="AE113" s="14" t="s">
        <v>386</v>
      </c>
      <c r="AF113" s="14" t="s">
        <v>389</v>
      </c>
      <c r="AG113" s="14" t="s">
        <v>347</v>
      </c>
      <c r="AH113" s="14" t="s">
        <v>853</v>
      </c>
      <c r="AI113" s="19" t="s">
        <v>387</v>
      </c>
    </row>
    <row r="114" spans="2:35" ht="31.5" x14ac:dyDescent="0.25">
      <c r="B114" s="18"/>
      <c r="C114" s="14" t="s">
        <v>385</v>
      </c>
      <c r="D114" s="14" t="s">
        <v>71</v>
      </c>
      <c r="E114" s="14" t="s">
        <v>50</v>
      </c>
      <c r="F114" s="14" t="s">
        <v>328</v>
      </c>
      <c r="G114" s="14" t="s">
        <v>330</v>
      </c>
      <c r="H114" s="45" t="s">
        <v>388</v>
      </c>
      <c r="I114" s="48">
        <f t="shared" si="1"/>
        <v>1</v>
      </c>
      <c r="J114" s="57">
        <v>3220</v>
      </c>
      <c r="K114" s="58">
        <v>3220</v>
      </c>
      <c r="L114" s="52" t="s">
        <v>310</v>
      </c>
      <c r="M114" s="40"/>
      <c r="N114" s="5"/>
      <c r="O114" s="5"/>
      <c r="P114" s="5">
        <v>1</v>
      </c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14"/>
      <c r="AE114" s="14" t="s">
        <v>386</v>
      </c>
      <c r="AF114" s="14" t="s">
        <v>389</v>
      </c>
      <c r="AG114" s="14" t="s">
        <v>347</v>
      </c>
      <c r="AH114" s="14" t="s">
        <v>853</v>
      </c>
      <c r="AI114" s="19" t="s">
        <v>387</v>
      </c>
    </row>
    <row r="115" spans="2:35" ht="215.1" customHeight="1" x14ac:dyDescent="0.25">
      <c r="B115" s="18"/>
      <c r="C115" s="14" t="s">
        <v>385</v>
      </c>
      <c r="D115" s="14" t="s">
        <v>71</v>
      </c>
      <c r="E115" s="14" t="s">
        <v>50</v>
      </c>
      <c r="F115" s="14" t="s">
        <v>328</v>
      </c>
      <c r="G115" s="14" t="s">
        <v>330</v>
      </c>
      <c r="H115" s="45" t="s">
        <v>359</v>
      </c>
      <c r="I115" s="48">
        <f t="shared" si="1"/>
        <v>1</v>
      </c>
      <c r="J115" s="57">
        <v>3220</v>
      </c>
      <c r="K115" s="58">
        <v>3220</v>
      </c>
      <c r="L115" s="52" t="s">
        <v>310</v>
      </c>
      <c r="M115" s="40"/>
      <c r="N115" s="5"/>
      <c r="O115" s="5"/>
      <c r="P115" s="5">
        <v>1</v>
      </c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14"/>
      <c r="AE115" s="14" t="s">
        <v>386</v>
      </c>
      <c r="AF115" s="14" t="s">
        <v>389</v>
      </c>
      <c r="AG115" s="14" t="s">
        <v>347</v>
      </c>
      <c r="AH115" s="14" t="s">
        <v>853</v>
      </c>
      <c r="AI115" s="19" t="s">
        <v>358</v>
      </c>
    </row>
    <row r="116" spans="2:35" ht="31.5" x14ac:dyDescent="0.25">
      <c r="B116" s="18"/>
      <c r="C116" s="14" t="s">
        <v>385</v>
      </c>
      <c r="D116" s="14" t="s">
        <v>71</v>
      </c>
      <c r="E116" s="14" t="s">
        <v>50</v>
      </c>
      <c r="F116" s="14" t="s">
        <v>328</v>
      </c>
      <c r="G116" s="14" t="s">
        <v>330</v>
      </c>
      <c r="H116" s="45" t="s">
        <v>359</v>
      </c>
      <c r="I116" s="48">
        <f t="shared" si="1"/>
        <v>1</v>
      </c>
      <c r="J116" s="57">
        <v>3220</v>
      </c>
      <c r="K116" s="58">
        <v>3220</v>
      </c>
      <c r="L116" s="52" t="s">
        <v>310</v>
      </c>
      <c r="M116" s="40"/>
      <c r="N116" s="5"/>
      <c r="O116" s="5"/>
      <c r="P116" s="5">
        <v>1</v>
      </c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14"/>
      <c r="AE116" s="14" t="s">
        <v>386</v>
      </c>
      <c r="AF116" s="14" t="s">
        <v>389</v>
      </c>
      <c r="AG116" s="14" t="s">
        <v>347</v>
      </c>
      <c r="AH116" s="14" t="s">
        <v>853</v>
      </c>
      <c r="AI116" s="19" t="s">
        <v>358</v>
      </c>
    </row>
    <row r="117" spans="2:35" ht="215.1" customHeight="1" x14ac:dyDescent="0.25">
      <c r="B117" s="18"/>
      <c r="C117" s="14" t="s">
        <v>391</v>
      </c>
      <c r="D117" s="14" t="s">
        <v>71</v>
      </c>
      <c r="E117" s="14" t="s">
        <v>50</v>
      </c>
      <c r="F117" s="14" t="s">
        <v>328</v>
      </c>
      <c r="G117" s="14" t="s">
        <v>330</v>
      </c>
      <c r="H117" s="45" t="s">
        <v>191</v>
      </c>
      <c r="I117" s="48">
        <f t="shared" si="1"/>
        <v>2</v>
      </c>
      <c r="J117" s="57">
        <v>1595</v>
      </c>
      <c r="K117" s="58">
        <v>3190</v>
      </c>
      <c r="L117" s="52" t="s">
        <v>310</v>
      </c>
      <c r="M117" s="40"/>
      <c r="N117" s="5">
        <v>2</v>
      </c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14" t="s">
        <v>390</v>
      </c>
      <c r="AE117" s="14" t="s">
        <v>392</v>
      </c>
      <c r="AF117" s="14" t="s">
        <v>394</v>
      </c>
      <c r="AG117" s="14" t="s">
        <v>335</v>
      </c>
      <c r="AH117" s="14" t="s">
        <v>853</v>
      </c>
      <c r="AI117" s="19" t="s">
        <v>393</v>
      </c>
    </row>
    <row r="118" spans="2:35" ht="47.25" x14ac:dyDescent="0.25">
      <c r="B118" s="18"/>
      <c r="C118" s="14" t="s">
        <v>391</v>
      </c>
      <c r="D118" s="14" t="s">
        <v>71</v>
      </c>
      <c r="E118" s="14" t="s">
        <v>50</v>
      </c>
      <c r="F118" s="14" t="s">
        <v>328</v>
      </c>
      <c r="G118" s="14" t="s">
        <v>330</v>
      </c>
      <c r="H118" s="45" t="s">
        <v>191</v>
      </c>
      <c r="I118" s="48">
        <f t="shared" si="1"/>
        <v>2</v>
      </c>
      <c r="J118" s="57">
        <v>1595</v>
      </c>
      <c r="K118" s="58">
        <v>3190</v>
      </c>
      <c r="L118" s="52" t="s">
        <v>310</v>
      </c>
      <c r="M118" s="40"/>
      <c r="N118" s="5">
        <v>2</v>
      </c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14" t="s">
        <v>390</v>
      </c>
      <c r="AE118" s="14" t="s">
        <v>392</v>
      </c>
      <c r="AF118" s="14" t="s">
        <v>394</v>
      </c>
      <c r="AG118" s="14" t="s">
        <v>335</v>
      </c>
      <c r="AH118" s="14" t="s">
        <v>853</v>
      </c>
      <c r="AI118" s="19" t="s">
        <v>393</v>
      </c>
    </row>
    <row r="119" spans="2:35" ht="215.1" customHeight="1" x14ac:dyDescent="0.25">
      <c r="B119" s="18"/>
      <c r="C119" s="14" t="s">
        <v>395</v>
      </c>
      <c r="D119" s="14" t="s">
        <v>71</v>
      </c>
      <c r="E119" s="14" t="s">
        <v>50</v>
      </c>
      <c r="F119" s="14" t="s">
        <v>328</v>
      </c>
      <c r="G119" s="14" t="s">
        <v>330</v>
      </c>
      <c r="H119" s="45" t="s">
        <v>388</v>
      </c>
      <c r="I119" s="48">
        <f t="shared" si="1"/>
        <v>1</v>
      </c>
      <c r="J119" s="57">
        <v>865</v>
      </c>
      <c r="K119" s="58">
        <v>865</v>
      </c>
      <c r="L119" s="52" t="s">
        <v>310</v>
      </c>
      <c r="M119" s="40"/>
      <c r="N119" s="5"/>
      <c r="O119" s="5"/>
      <c r="P119" s="5">
        <v>1</v>
      </c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14"/>
      <c r="AE119" s="14" t="s">
        <v>386</v>
      </c>
      <c r="AF119" s="14"/>
      <c r="AG119" s="14"/>
      <c r="AH119" s="14" t="s">
        <v>853</v>
      </c>
      <c r="AI119" s="19" t="s">
        <v>387</v>
      </c>
    </row>
    <row r="120" spans="2:35" x14ac:dyDescent="0.25">
      <c r="B120" s="18"/>
      <c r="C120" s="14" t="s">
        <v>395</v>
      </c>
      <c r="D120" s="14" t="s">
        <v>71</v>
      </c>
      <c r="E120" s="14" t="s">
        <v>50</v>
      </c>
      <c r="F120" s="14" t="s">
        <v>328</v>
      </c>
      <c r="G120" s="14" t="s">
        <v>330</v>
      </c>
      <c r="H120" s="45" t="s">
        <v>388</v>
      </c>
      <c r="I120" s="48">
        <f t="shared" si="1"/>
        <v>1</v>
      </c>
      <c r="J120" s="57">
        <v>865</v>
      </c>
      <c r="K120" s="58">
        <v>865</v>
      </c>
      <c r="L120" s="52" t="s">
        <v>310</v>
      </c>
      <c r="M120" s="40"/>
      <c r="N120" s="5"/>
      <c r="O120" s="5"/>
      <c r="P120" s="5">
        <v>1</v>
      </c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14"/>
      <c r="AE120" s="14" t="s">
        <v>386</v>
      </c>
      <c r="AF120" s="14"/>
      <c r="AG120" s="14"/>
      <c r="AH120" s="14" t="s">
        <v>853</v>
      </c>
      <c r="AI120" s="19" t="s">
        <v>387</v>
      </c>
    </row>
    <row r="121" spans="2:35" ht="215.1" customHeight="1" x14ac:dyDescent="0.25">
      <c r="B121" s="18"/>
      <c r="C121" s="14" t="s">
        <v>397</v>
      </c>
      <c r="D121" s="14" t="s">
        <v>71</v>
      </c>
      <c r="E121" s="14" t="s">
        <v>50</v>
      </c>
      <c r="F121" s="14" t="s">
        <v>328</v>
      </c>
      <c r="G121" s="14" t="s">
        <v>330</v>
      </c>
      <c r="H121" s="45" t="s">
        <v>373</v>
      </c>
      <c r="I121" s="48">
        <f t="shared" si="1"/>
        <v>6</v>
      </c>
      <c r="J121" s="57">
        <v>2845</v>
      </c>
      <c r="K121" s="58">
        <v>17070</v>
      </c>
      <c r="L121" s="52" t="s">
        <v>310</v>
      </c>
      <c r="M121" s="40"/>
      <c r="N121" s="5"/>
      <c r="O121" s="5"/>
      <c r="P121" s="5">
        <v>1</v>
      </c>
      <c r="Q121" s="5">
        <v>2</v>
      </c>
      <c r="R121" s="5">
        <v>2</v>
      </c>
      <c r="S121" s="5">
        <v>1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14" t="s">
        <v>396</v>
      </c>
      <c r="AE121" s="14" t="s">
        <v>398</v>
      </c>
      <c r="AF121" s="14" t="s">
        <v>399</v>
      </c>
      <c r="AG121" s="14" t="s">
        <v>347</v>
      </c>
      <c r="AH121" s="14" t="s">
        <v>853</v>
      </c>
      <c r="AI121" s="19" t="s">
        <v>372</v>
      </c>
    </row>
    <row r="122" spans="2:35" ht="47.25" x14ac:dyDescent="0.25">
      <c r="B122" s="18"/>
      <c r="C122" s="14" t="s">
        <v>397</v>
      </c>
      <c r="D122" s="14" t="s">
        <v>71</v>
      </c>
      <c r="E122" s="14" t="s">
        <v>50</v>
      </c>
      <c r="F122" s="14" t="s">
        <v>328</v>
      </c>
      <c r="G122" s="14" t="s">
        <v>330</v>
      </c>
      <c r="H122" s="45" t="s">
        <v>373</v>
      </c>
      <c r="I122" s="48">
        <f t="shared" si="1"/>
        <v>6</v>
      </c>
      <c r="J122" s="57">
        <v>2845</v>
      </c>
      <c r="K122" s="58">
        <v>17070</v>
      </c>
      <c r="L122" s="52" t="s">
        <v>310</v>
      </c>
      <c r="M122" s="40"/>
      <c r="N122" s="5"/>
      <c r="O122" s="5"/>
      <c r="P122" s="5">
        <v>1</v>
      </c>
      <c r="Q122" s="5">
        <v>2</v>
      </c>
      <c r="R122" s="5">
        <v>2</v>
      </c>
      <c r="S122" s="5">
        <v>1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14" t="s">
        <v>396</v>
      </c>
      <c r="AE122" s="14" t="s">
        <v>398</v>
      </c>
      <c r="AF122" s="14" t="s">
        <v>399</v>
      </c>
      <c r="AG122" s="14" t="s">
        <v>347</v>
      </c>
      <c r="AH122" s="14" t="s">
        <v>853</v>
      </c>
      <c r="AI122" s="19" t="s">
        <v>372</v>
      </c>
    </row>
    <row r="123" spans="2:35" ht="215.1" customHeight="1" x14ac:dyDescent="0.25">
      <c r="B123" s="18"/>
      <c r="C123" s="14" t="s">
        <v>401</v>
      </c>
      <c r="D123" s="14" t="s">
        <v>71</v>
      </c>
      <c r="E123" s="14" t="s">
        <v>50</v>
      </c>
      <c r="F123" s="14" t="s">
        <v>319</v>
      </c>
      <c r="G123" s="14" t="s">
        <v>402</v>
      </c>
      <c r="H123" s="45" t="s">
        <v>405</v>
      </c>
      <c r="I123" s="48">
        <f t="shared" si="1"/>
        <v>3</v>
      </c>
      <c r="J123" s="57">
        <v>925</v>
      </c>
      <c r="K123" s="58">
        <v>2775</v>
      </c>
      <c r="L123" s="52" t="s">
        <v>310</v>
      </c>
      <c r="M123" s="40"/>
      <c r="N123" s="5"/>
      <c r="O123" s="5">
        <v>1</v>
      </c>
      <c r="P123" s="5">
        <v>2</v>
      </c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14" t="s">
        <v>400</v>
      </c>
      <c r="AE123" s="14" t="s">
        <v>403</v>
      </c>
      <c r="AF123" s="14" t="s">
        <v>406</v>
      </c>
      <c r="AG123" s="14" t="s">
        <v>407</v>
      </c>
      <c r="AH123" s="14" t="s">
        <v>853</v>
      </c>
      <c r="AI123" s="19" t="s">
        <v>404</v>
      </c>
    </row>
    <row r="124" spans="2:35" ht="47.25" x14ac:dyDescent="0.25">
      <c r="B124" s="18"/>
      <c r="C124" s="14" t="s">
        <v>401</v>
      </c>
      <c r="D124" s="14" t="s">
        <v>71</v>
      </c>
      <c r="E124" s="14" t="s">
        <v>50</v>
      </c>
      <c r="F124" s="14" t="s">
        <v>319</v>
      </c>
      <c r="G124" s="14" t="s">
        <v>402</v>
      </c>
      <c r="H124" s="45" t="s">
        <v>405</v>
      </c>
      <c r="I124" s="48">
        <f t="shared" si="1"/>
        <v>3</v>
      </c>
      <c r="J124" s="57">
        <v>925</v>
      </c>
      <c r="K124" s="58">
        <v>2775</v>
      </c>
      <c r="L124" s="52" t="s">
        <v>310</v>
      </c>
      <c r="M124" s="40"/>
      <c r="N124" s="5"/>
      <c r="O124" s="5">
        <v>1</v>
      </c>
      <c r="P124" s="5">
        <v>2</v>
      </c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14" t="s">
        <v>400</v>
      </c>
      <c r="AE124" s="14" t="s">
        <v>403</v>
      </c>
      <c r="AF124" s="14" t="s">
        <v>406</v>
      </c>
      <c r="AG124" s="14" t="s">
        <v>407</v>
      </c>
      <c r="AH124" s="14" t="s">
        <v>853</v>
      </c>
      <c r="AI124" s="19" t="s">
        <v>404</v>
      </c>
    </row>
    <row r="125" spans="2:35" ht="215.1" customHeight="1" x14ac:dyDescent="0.25">
      <c r="B125" s="18"/>
      <c r="C125" s="14" t="s">
        <v>401</v>
      </c>
      <c r="D125" s="14" t="s">
        <v>71</v>
      </c>
      <c r="E125" s="14" t="s">
        <v>50</v>
      </c>
      <c r="F125" s="14" t="s">
        <v>319</v>
      </c>
      <c r="G125" s="14" t="s">
        <v>402</v>
      </c>
      <c r="H125" s="45" t="s">
        <v>410</v>
      </c>
      <c r="I125" s="48">
        <f t="shared" si="1"/>
        <v>4</v>
      </c>
      <c r="J125" s="57">
        <v>925</v>
      </c>
      <c r="K125" s="58">
        <v>3700</v>
      </c>
      <c r="L125" s="52" t="s">
        <v>310</v>
      </c>
      <c r="M125" s="40"/>
      <c r="N125" s="5"/>
      <c r="O125" s="5">
        <v>2</v>
      </c>
      <c r="P125" s="5">
        <v>2</v>
      </c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14" t="s">
        <v>408</v>
      </c>
      <c r="AE125" s="14" t="s">
        <v>403</v>
      </c>
      <c r="AF125" s="14" t="s">
        <v>406</v>
      </c>
      <c r="AG125" s="14" t="s">
        <v>407</v>
      </c>
      <c r="AH125" s="14" t="s">
        <v>853</v>
      </c>
      <c r="AI125" s="19" t="s">
        <v>409</v>
      </c>
    </row>
    <row r="126" spans="2:35" ht="47.25" x14ac:dyDescent="0.25">
      <c r="B126" s="18"/>
      <c r="C126" s="14" t="s">
        <v>401</v>
      </c>
      <c r="D126" s="14" t="s">
        <v>71</v>
      </c>
      <c r="E126" s="14" t="s">
        <v>50</v>
      </c>
      <c r="F126" s="14" t="s">
        <v>319</v>
      </c>
      <c r="G126" s="14" t="s">
        <v>402</v>
      </c>
      <c r="H126" s="45" t="s">
        <v>410</v>
      </c>
      <c r="I126" s="48">
        <f t="shared" si="1"/>
        <v>4</v>
      </c>
      <c r="J126" s="57">
        <v>925</v>
      </c>
      <c r="K126" s="58">
        <v>3700</v>
      </c>
      <c r="L126" s="52" t="s">
        <v>310</v>
      </c>
      <c r="M126" s="40"/>
      <c r="N126" s="5"/>
      <c r="O126" s="5">
        <v>2</v>
      </c>
      <c r="P126" s="5">
        <v>2</v>
      </c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14" t="s">
        <v>408</v>
      </c>
      <c r="AE126" s="14" t="s">
        <v>403</v>
      </c>
      <c r="AF126" s="14" t="s">
        <v>406</v>
      </c>
      <c r="AG126" s="14" t="s">
        <v>407</v>
      </c>
      <c r="AH126" s="14" t="s">
        <v>853</v>
      </c>
      <c r="AI126" s="19" t="s">
        <v>409</v>
      </c>
    </row>
    <row r="127" spans="2:35" ht="215.1" customHeight="1" x14ac:dyDescent="0.25">
      <c r="B127" s="18"/>
      <c r="C127" s="14" t="s">
        <v>401</v>
      </c>
      <c r="D127" s="14" t="s">
        <v>71</v>
      </c>
      <c r="E127" s="14" t="s">
        <v>50</v>
      </c>
      <c r="F127" s="14" t="s">
        <v>319</v>
      </c>
      <c r="G127" s="14" t="s">
        <v>402</v>
      </c>
      <c r="H127" s="45" t="s">
        <v>333</v>
      </c>
      <c r="I127" s="48">
        <f t="shared" si="1"/>
        <v>8</v>
      </c>
      <c r="J127" s="57">
        <v>925</v>
      </c>
      <c r="K127" s="58">
        <v>7400</v>
      </c>
      <c r="L127" s="52" t="s">
        <v>310</v>
      </c>
      <c r="M127" s="40"/>
      <c r="N127" s="5">
        <v>2</v>
      </c>
      <c r="O127" s="5">
        <v>2</v>
      </c>
      <c r="P127" s="5">
        <v>2</v>
      </c>
      <c r="Q127" s="5">
        <v>2</v>
      </c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14" t="s">
        <v>411</v>
      </c>
      <c r="AE127" s="14" t="s">
        <v>403</v>
      </c>
      <c r="AF127" s="14" t="s">
        <v>406</v>
      </c>
      <c r="AG127" s="14" t="s">
        <v>407</v>
      </c>
      <c r="AH127" s="14" t="s">
        <v>853</v>
      </c>
      <c r="AI127" s="19" t="s">
        <v>412</v>
      </c>
    </row>
    <row r="128" spans="2:35" ht="47.25" x14ac:dyDescent="0.25">
      <c r="B128" s="18"/>
      <c r="C128" s="14" t="s">
        <v>401</v>
      </c>
      <c r="D128" s="14" t="s">
        <v>71</v>
      </c>
      <c r="E128" s="14" t="s">
        <v>50</v>
      </c>
      <c r="F128" s="14" t="s">
        <v>319</v>
      </c>
      <c r="G128" s="14" t="s">
        <v>402</v>
      </c>
      <c r="H128" s="45" t="s">
        <v>333</v>
      </c>
      <c r="I128" s="48">
        <f t="shared" si="1"/>
        <v>8</v>
      </c>
      <c r="J128" s="57">
        <v>925</v>
      </c>
      <c r="K128" s="58">
        <v>7400</v>
      </c>
      <c r="L128" s="52" t="s">
        <v>310</v>
      </c>
      <c r="M128" s="40"/>
      <c r="N128" s="5">
        <v>2</v>
      </c>
      <c r="O128" s="5">
        <v>2</v>
      </c>
      <c r="P128" s="5">
        <v>2</v>
      </c>
      <c r="Q128" s="5">
        <v>2</v>
      </c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14" t="s">
        <v>411</v>
      </c>
      <c r="AE128" s="14" t="s">
        <v>403</v>
      </c>
      <c r="AF128" s="14" t="s">
        <v>406</v>
      </c>
      <c r="AG128" s="14" t="s">
        <v>407</v>
      </c>
      <c r="AH128" s="14" t="s">
        <v>853</v>
      </c>
      <c r="AI128" s="19" t="s">
        <v>412</v>
      </c>
    </row>
    <row r="129" spans="2:35" ht="215.1" customHeight="1" x14ac:dyDescent="0.25">
      <c r="B129" s="18"/>
      <c r="C129" s="14" t="s">
        <v>401</v>
      </c>
      <c r="D129" s="14" t="s">
        <v>71</v>
      </c>
      <c r="E129" s="14" t="s">
        <v>50</v>
      </c>
      <c r="F129" s="14" t="s">
        <v>319</v>
      </c>
      <c r="G129" s="14" t="s">
        <v>402</v>
      </c>
      <c r="H129" s="45" t="s">
        <v>415</v>
      </c>
      <c r="I129" s="48">
        <f t="shared" si="1"/>
        <v>16</v>
      </c>
      <c r="J129" s="57">
        <v>925</v>
      </c>
      <c r="K129" s="58">
        <v>14800</v>
      </c>
      <c r="L129" s="52" t="s">
        <v>310</v>
      </c>
      <c r="M129" s="40"/>
      <c r="N129" s="5">
        <v>1</v>
      </c>
      <c r="O129" s="5">
        <v>4</v>
      </c>
      <c r="P129" s="5">
        <v>4</v>
      </c>
      <c r="Q129" s="5">
        <v>4</v>
      </c>
      <c r="R129" s="5">
        <v>3</v>
      </c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14" t="s">
        <v>413</v>
      </c>
      <c r="AE129" s="14" t="s">
        <v>403</v>
      </c>
      <c r="AF129" s="14" t="s">
        <v>406</v>
      </c>
      <c r="AG129" s="14" t="s">
        <v>407</v>
      </c>
      <c r="AH129" s="14" t="s">
        <v>853</v>
      </c>
      <c r="AI129" s="19" t="s">
        <v>414</v>
      </c>
    </row>
    <row r="130" spans="2:35" ht="47.25" x14ac:dyDescent="0.25">
      <c r="B130" s="18"/>
      <c r="C130" s="14" t="s">
        <v>401</v>
      </c>
      <c r="D130" s="14" t="s">
        <v>71</v>
      </c>
      <c r="E130" s="14" t="s">
        <v>50</v>
      </c>
      <c r="F130" s="14" t="s">
        <v>319</v>
      </c>
      <c r="G130" s="14" t="s">
        <v>402</v>
      </c>
      <c r="H130" s="45" t="s">
        <v>415</v>
      </c>
      <c r="I130" s="48">
        <f t="shared" si="1"/>
        <v>16</v>
      </c>
      <c r="J130" s="57">
        <v>925</v>
      </c>
      <c r="K130" s="58">
        <v>14800</v>
      </c>
      <c r="L130" s="52" t="s">
        <v>310</v>
      </c>
      <c r="M130" s="40"/>
      <c r="N130" s="5">
        <v>1</v>
      </c>
      <c r="O130" s="5">
        <v>4</v>
      </c>
      <c r="P130" s="5">
        <v>4</v>
      </c>
      <c r="Q130" s="5">
        <v>4</v>
      </c>
      <c r="R130" s="5">
        <v>3</v>
      </c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14" t="s">
        <v>413</v>
      </c>
      <c r="AE130" s="14" t="s">
        <v>403</v>
      </c>
      <c r="AF130" s="14" t="s">
        <v>406</v>
      </c>
      <c r="AG130" s="14" t="s">
        <v>407</v>
      </c>
      <c r="AH130" s="14" t="s">
        <v>853</v>
      </c>
      <c r="AI130" s="19" t="s">
        <v>414</v>
      </c>
    </row>
    <row r="131" spans="2:35" ht="215.1" customHeight="1" x14ac:dyDescent="0.25">
      <c r="B131" s="18"/>
      <c r="C131" s="14" t="s">
        <v>401</v>
      </c>
      <c r="D131" s="14" t="s">
        <v>71</v>
      </c>
      <c r="E131" s="14" t="s">
        <v>50</v>
      </c>
      <c r="F131" s="14" t="s">
        <v>319</v>
      </c>
      <c r="G131" s="14" t="s">
        <v>402</v>
      </c>
      <c r="H131" s="45" t="s">
        <v>418</v>
      </c>
      <c r="I131" s="48">
        <f t="shared" si="1"/>
        <v>3</v>
      </c>
      <c r="J131" s="57">
        <v>925</v>
      </c>
      <c r="K131" s="58">
        <v>2775</v>
      </c>
      <c r="L131" s="52" t="s">
        <v>310</v>
      </c>
      <c r="M131" s="40"/>
      <c r="N131" s="5"/>
      <c r="O131" s="5"/>
      <c r="P131" s="5">
        <v>1</v>
      </c>
      <c r="Q131" s="5">
        <v>2</v>
      </c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14" t="s">
        <v>416</v>
      </c>
      <c r="AE131" s="14" t="s">
        <v>403</v>
      </c>
      <c r="AF131" s="14" t="s">
        <v>406</v>
      </c>
      <c r="AG131" s="14" t="s">
        <v>407</v>
      </c>
      <c r="AH131" s="14" t="s">
        <v>853</v>
      </c>
      <c r="AI131" s="19" t="s">
        <v>417</v>
      </c>
    </row>
    <row r="132" spans="2:35" ht="47.25" x14ac:dyDescent="0.25">
      <c r="B132" s="18"/>
      <c r="C132" s="14" t="s">
        <v>401</v>
      </c>
      <c r="D132" s="14" t="s">
        <v>71</v>
      </c>
      <c r="E132" s="14" t="s">
        <v>50</v>
      </c>
      <c r="F132" s="14" t="s">
        <v>319</v>
      </c>
      <c r="G132" s="14" t="s">
        <v>402</v>
      </c>
      <c r="H132" s="45" t="s">
        <v>418</v>
      </c>
      <c r="I132" s="48">
        <f t="shared" si="1"/>
        <v>3</v>
      </c>
      <c r="J132" s="57">
        <v>925</v>
      </c>
      <c r="K132" s="58">
        <v>2775</v>
      </c>
      <c r="L132" s="52" t="s">
        <v>310</v>
      </c>
      <c r="M132" s="40"/>
      <c r="N132" s="5"/>
      <c r="O132" s="5"/>
      <c r="P132" s="5">
        <v>1</v>
      </c>
      <c r="Q132" s="5">
        <v>2</v>
      </c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14" t="s">
        <v>416</v>
      </c>
      <c r="AE132" s="14" t="s">
        <v>403</v>
      </c>
      <c r="AF132" s="14" t="s">
        <v>406</v>
      </c>
      <c r="AG132" s="14" t="s">
        <v>407</v>
      </c>
      <c r="AH132" s="14" t="s">
        <v>853</v>
      </c>
      <c r="AI132" s="19" t="s">
        <v>417</v>
      </c>
    </row>
    <row r="133" spans="2:35" ht="215.1" customHeight="1" x14ac:dyDescent="0.25">
      <c r="B133" s="18"/>
      <c r="C133" s="14" t="s">
        <v>401</v>
      </c>
      <c r="D133" s="14" t="s">
        <v>71</v>
      </c>
      <c r="E133" s="14" t="s">
        <v>50</v>
      </c>
      <c r="F133" s="14" t="s">
        <v>319</v>
      </c>
      <c r="G133" s="14" t="s">
        <v>402</v>
      </c>
      <c r="H133" s="45" t="s">
        <v>421</v>
      </c>
      <c r="I133" s="48">
        <f t="shared" si="1"/>
        <v>4</v>
      </c>
      <c r="J133" s="57">
        <v>925</v>
      </c>
      <c r="K133" s="58">
        <v>3700</v>
      </c>
      <c r="L133" s="52" t="s">
        <v>310</v>
      </c>
      <c r="M133" s="40"/>
      <c r="N133" s="5"/>
      <c r="O133" s="5">
        <v>1</v>
      </c>
      <c r="P133" s="5">
        <v>1</v>
      </c>
      <c r="Q133" s="5">
        <v>2</v>
      </c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14" t="s">
        <v>419</v>
      </c>
      <c r="AE133" s="14" t="s">
        <v>403</v>
      </c>
      <c r="AF133" s="14" t="s">
        <v>406</v>
      </c>
      <c r="AG133" s="14" t="s">
        <v>407</v>
      </c>
      <c r="AH133" s="14" t="s">
        <v>853</v>
      </c>
      <c r="AI133" s="19" t="s">
        <v>420</v>
      </c>
    </row>
    <row r="134" spans="2:35" ht="47.25" x14ac:dyDescent="0.25">
      <c r="B134" s="18"/>
      <c r="C134" s="14" t="s">
        <v>401</v>
      </c>
      <c r="D134" s="14" t="s">
        <v>71</v>
      </c>
      <c r="E134" s="14" t="s">
        <v>50</v>
      </c>
      <c r="F134" s="14" t="s">
        <v>319</v>
      </c>
      <c r="G134" s="14" t="s">
        <v>402</v>
      </c>
      <c r="H134" s="45" t="s">
        <v>421</v>
      </c>
      <c r="I134" s="48">
        <f t="shared" si="1"/>
        <v>4</v>
      </c>
      <c r="J134" s="57">
        <v>925</v>
      </c>
      <c r="K134" s="58">
        <v>3700</v>
      </c>
      <c r="L134" s="52" t="s">
        <v>310</v>
      </c>
      <c r="M134" s="40"/>
      <c r="N134" s="5"/>
      <c r="O134" s="5">
        <v>1</v>
      </c>
      <c r="P134" s="5">
        <v>1</v>
      </c>
      <c r="Q134" s="5">
        <v>2</v>
      </c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14" t="s">
        <v>419</v>
      </c>
      <c r="AE134" s="14" t="s">
        <v>403</v>
      </c>
      <c r="AF134" s="14" t="s">
        <v>406</v>
      </c>
      <c r="AG134" s="14" t="s">
        <v>407</v>
      </c>
      <c r="AH134" s="14" t="s">
        <v>853</v>
      </c>
      <c r="AI134" s="19" t="s">
        <v>420</v>
      </c>
    </row>
    <row r="135" spans="2:35" ht="215.1" customHeight="1" x14ac:dyDescent="0.25">
      <c r="B135" s="18"/>
      <c r="C135" s="14" t="s">
        <v>423</v>
      </c>
      <c r="D135" s="14" t="s">
        <v>71</v>
      </c>
      <c r="E135" s="14" t="s">
        <v>50</v>
      </c>
      <c r="F135" s="14" t="s">
        <v>354</v>
      </c>
      <c r="G135" s="14" t="s">
        <v>424</v>
      </c>
      <c r="H135" s="45" t="s">
        <v>427</v>
      </c>
      <c r="I135" s="48">
        <f t="shared" ref="I135:I198" si="2">SUM(M135:AC135)</f>
        <v>4</v>
      </c>
      <c r="J135" s="57">
        <v>510</v>
      </c>
      <c r="K135" s="58">
        <v>2040</v>
      </c>
      <c r="L135" s="52" t="s">
        <v>310</v>
      </c>
      <c r="M135" s="40"/>
      <c r="N135" s="5">
        <v>1</v>
      </c>
      <c r="O135" s="5">
        <v>2</v>
      </c>
      <c r="P135" s="5">
        <v>1</v>
      </c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14" t="s">
        <v>422</v>
      </c>
      <c r="AE135" s="14" t="s">
        <v>425</v>
      </c>
      <c r="AF135" s="14" t="s">
        <v>428</v>
      </c>
      <c r="AG135" s="14" t="s">
        <v>429</v>
      </c>
      <c r="AH135" s="14" t="s">
        <v>853</v>
      </c>
      <c r="AI135" s="19" t="s">
        <v>426</v>
      </c>
    </row>
    <row r="136" spans="2:35" ht="47.25" x14ac:dyDescent="0.25">
      <c r="B136" s="18"/>
      <c r="C136" s="14" t="s">
        <v>423</v>
      </c>
      <c r="D136" s="14" t="s">
        <v>71</v>
      </c>
      <c r="E136" s="14" t="s">
        <v>50</v>
      </c>
      <c r="F136" s="14" t="s">
        <v>354</v>
      </c>
      <c r="G136" s="14" t="s">
        <v>424</v>
      </c>
      <c r="H136" s="45" t="s">
        <v>427</v>
      </c>
      <c r="I136" s="48">
        <f t="shared" si="2"/>
        <v>4</v>
      </c>
      <c r="J136" s="57">
        <v>510</v>
      </c>
      <c r="K136" s="58">
        <v>2040</v>
      </c>
      <c r="L136" s="52" t="s">
        <v>310</v>
      </c>
      <c r="M136" s="40"/>
      <c r="N136" s="5">
        <v>1</v>
      </c>
      <c r="O136" s="5">
        <v>2</v>
      </c>
      <c r="P136" s="5">
        <v>1</v>
      </c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14" t="s">
        <v>422</v>
      </c>
      <c r="AE136" s="14" t="s">
        <v>425</v>
      </c>
      <c r="AF136" s="14" t="s">
        <v>428</v>
      </c>
      <c r="AG136" s="14" t="s">
        <v>429</v>
      </c>
      <c r="AH136" s="14" t="s">
        <v>853</v>
      </c>
      <c r="AI136" s="19" t="s">
        <v>426</v>
      </c>
    </row>
    <row r="137" spans="2:35" ht="215.1" customHeight="1" x14ac:dyDescent="0.25">
      <c r="B137" s="18"/>
      <c r="C137" s="14" t="s">
        <v>431</v>
      </c>
      <c r="D137" s="14" t="s">
        <v>71</v>
      </c>
      <c r="E137" s="14" t="s">
        <v>50</v>
      </c>
      <c r="F137" s="14" t="s">
        <v>328</v>
      </c>
      <c r="G137" s="14" t="s">
        <v>330</v>
      </c>
      <c r="H137" s="45" t="s">
        <v>434</v>
      </c>
      <c r="I137" s="48">
        <f t="shared" si="2"/>
        <v>5</v>
      </c>
      <c r="J137" s="57">
        <v>1295</v>
      </c>
      <c r="K137" s="58">
        <v>6475</v>
      </c>
      <c r="L137" s="52" t="s">
        <v>310</v>
      </c>
      <c r="M137" s="40"/>
      <c r="N137" s="5"/>
      <c r="O137" s="5">
        <v>1</v>
      </c>
      <c r="P137" s="5">
        <v>1</v>
      </c>
      <c r="Q137" s="5">
        <v>2</v>
      </c>
      <c r="R137" s="5">
        <v>1</v>
      </c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14" t="s">
        <v>430</v>
      </c>
      <c r="AE137" s="14" t="s">
        <v>432</v>
      </c>
      <c r="AF137" s="14" t="s">
        <v>435</v>
      </c>
      <c r="AG137" s="14" t="s">
        <v>436</v>
      </c>
      <c r="AH137" s="14" t="s">
        <v>853</v>
      </c>
      <c r="AI137" s="19" t="s">
        <v>433</v>
      </c>
    </row>
    <row r="138" spans="2:35" ht="47.25" x14ac:dyDescent="0.25">
      <c r="B138" s="18"/>
      <c r="C138" s="14" t="s">
        <v>431</v>
      </c>
      <c r="D138" s="14" t="s">
        <v>71</v>
      </c>
      <c r="E138" s="14" t="s">
        <v>50</v>
      </c>
      <c r="F138" s="14" t="s">
        <v>328</v>
      </c>
      <c r="G138" s="14" t="s">
        <v>330</v>
      </c>
      <c r="H138" s="45" t="s">
        <v>434</v>
      </c>
      <c r="I138" s="48">
        <f t="shared" si="2"/>
        <v>5</v>
      </c>
      <c r="J138" s="57">
        <v>1295</v>
      </c>
      <c r="K138" s="58">
        <v>6475</v>
      </c>
      <c r="L138" s="52" t="s">
        <v>310</v>
      </c>
      <c r="M138" s="40"/>
      <c r="N138" s="5"/>
      <c r="O138" s="5">
        <v>1</v>
      </c>
      <c r="P138" s="5">
        <v>1</v>
      </c>
      <c r="Q138" s="5">
        <v>2</v>
      </c>
      <c r="R138" s="5">
        <v>1</v>
      </c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14" t="s">
        <v>430</v>
      </c>
      <c r="AE138" s="14" t="s">
        <v>432</v>
      </c>
      <c r="AF138" s="14" t="s">
        <v>435</v>
      </c>
      <c r="AG138" s="14" t="s">
        <v>436</v>
      </c>
      <c r="AH138" s="14" t="s">
        <v>853</v>
      </c>
      <c r="AI138" s="19" t="s">
        <v>433</v>
      </c>
    </row>
    <row r="139" spans="2:35" ht="215.1" customHeight="1" x14ac:dyDescent="0.25">
      <c r="B139" s="18"/>
      <c r="C139" s="14" t="s">
        <v>438</v>
      </c>
      <c r="D139" s="14" t="s">
        <v>71</v>
      </c>
      <c r="E139" s="14" t="s">
        <v>50</v>
      </c>
      <c r="F139" s="14" t="s">
        <v>354</v>
      </c>
      <c r="G139" s="14" t="s">
        <v>439</v>
      </c>
      <c r="H139" s="45" t="s">
        <v>442</v>
      </c>
      <c r="I139" s="48">
        <f t="shared" si="2"/>
        <v>6</v>
      </c>
      <c r="J139" s="57">
        <v>1500</v>
      </c>
      <c r="K139" s="58">
        <v>9000</v>
      </c>
      <c r="L139" s="52" t="s">
        <v>310</v>
      </c>
      <c r="M139" s="40"/>
      <c r="N139" s="5"/>
      <c r="O139" s="5">
        <v>5</v>
      </c>
      <c r="P139" s="5"/>
      <c r="Q139" s="5"/>
      <c r="R139" s="5">
        <v>1</v>
      </c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14" t="s">
        <v>437</v>
      </c>
      <c r="AE139" s="14" t="s">
        <v>440</v>
      </c>
      <c r="AF139" s="14" t="s">
        <v>443</v>
      </c>
      <c r="AG139" s="14" t="s">
        <v>444</v>
      </c>
      <c r="AH139" s="14" t="s">
        <v>853</v>
      </c>
      <c r="AI139" s="19" t="s">
        <v>441</v>
      </c>
    </row>
    <row r="140" spans="2:35" ht="47.25" x14ac:dyDescent="0.25">
      <c r="B140" s="18"/>
      <c r="C140" s="14" t="s">
        <v>438</v>
      </c>
      <c r="D140" s="14" t="s">
        <v>71</v>
      </c>
      <c r="E140" s="14" t="s">
        <v>50</v>
      </c>
      <c r="F140" s="14" t="s">
        <v>354</v>
      </c>
      <c r="G140" s="14" t="s">
        <v>439</v>
      </c>
      <c r="H140" s="45" t="s">
        <v>442</v>
      </c>
      <c r="I140" s="48">
        <f t="shared" si="2"/>
        <v>6</v>
      </c>
      <c r="J140" s="57">
        <v>1500</v>
      </c>
      <c r="K140" s="58">
        <v>9000</v>
      </c>
      <c r="L140" s="52" t="s">
        <v>310</v>
      </c>
      <c r="M140" s="40"/>
      <c r="N140" s="5"/>
      <c r="O140" s="5">
        <v>5</v>
      </c>
      <c r="P140" s="5"/>
      <c r="Q140" s="5"/>
      <c r="R140" s="5">
        <v>1</v>
      </c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14" t="s">
        <v>437</v>
      </c>
      <c r="AE140" s="14" t="s">
        <v>440</v>
      </c>
      <c r="AF140" s="14" t="s">
        <v>443</v>
      </c>
      <c r="AG140" s="14" t="s">
        <v>444</v>
      </c>
      <c r="AH140" s="14" t="s">
        <v>853</v>
      </c>
      <c r="AI140" s="19" t="s">
        <v>441</v>
      </c>
    </row>
    <row r="141" spans="2:35" ht="215.1" customHeight="1" x14ac:dyDescent="0.25">
      <c r="B141" s="18"/>
      <c r="C141" s="14" t="s">
        <v>446</v>
      </c>
      <c r="D141" s="14" t="s">
        <v>71</v>
      </c>
      <c r="E141" s="14" t="s">
        <v>50</v>
      </c>
      <c r="F141" s="14" t="s">
        <v>319</v>
      </c>
      <c r="G141" s="14" t="s">
        <v>321</v>
      </c>
      <c r="H141" s="45" t="s">
        <v>442</v>
      </c>
      <c r="I141" s="48">
        <f t="shared" si="2"/>
        <v>13</v>
      </c>
      <c r="J141" s="57">
        <v>565</v>
      </c>
      <c r="K141" s="58">
        <v>7345</v>
      </c>
      <c r="L141" s="52" t="s">
        <v>310</v>
      </c>
      <c r="M141" s="40"/>
      <c r="N141" s="5">
        <v>2</v>
      </c>
      <c r="O141" s="5">
        <v>8</v>
      </c>
      <c r="P141" s="5">
        <v>3</v>
      </c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14" t="s">
        <v>445</v>
      </c>
      <c r="AE141" s="14" t="s">
        <v>440</v>
      </c>
      <c r="AF141" s="14" t="s">
        <v>447</v>
      </c>
      <c r="AG141" s="14" t="s">
        <v>352</v>
      </c>
      <c r="AH141" s="14" t="s">
        <v>853</v>
      </c>
      <c r="AI141" s="19" t="s">
        <v>441</v>
      </c>
    </row>
    <row r="142" spans="2:35" ht="47.25" x14ac:dyDescent="0.25">
      <c r="B142" s="18"/>
      <c r="C142" s="14" t="s">
        <v>446</v>
      </c>
      <c r="D142" s="14" t="s">
        <v>71</v>
      </c>
      <c r="E142" s="14" t="s">
        <v>50</v>
      </c>
      <c r="F142" s="14" t="s">
        <v>319</v>
      </c>
      <c r="G142" s="14" t="s">
        <v>321</v>
      </c>
      <c r="H142" s="45" t="s">
        <v>442</v>
      </c>
      <c r="I142" s="48">
        <f t="shared" si="2"/>
        <v>13</v>
      </c>
      <c r="J142" s="57">
        <v>565</v>
      </c>
      <c r="K142" s="58">
        <v>7345</v>
      </c>
      <c r="L142" s="52" t="s">
        <v>310</v>
      </c>
      <c r="M142" s="40"/>
      <c r="N142" s="5">
        <v>2</v>
      </c>
      <c r="O142" s="5">
        <v>8</v>
      </c>
      <c r="P142" s="5">
        <v>3</v>
      </c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14" t="s">
        <v>445</v>
      </c>
      <c r="AE142" s="14" t="s">
        <v>440</v>
      </c>
      <c r="AF142" s="14" t="s">
        <v>447</v>
      </c>
      <c r="AG142" s="14" t="s">
        <v>352</v>
      </c>
      <c r="AH142" s="14" t="s">
        <v>853</v>
      </c>
      <c r="AI142" s="19" t="s">
        <v>441</v>
      </c>
    </row>
    <row r="143" spans="2:35" ht="215.1" customHeight="1" x14ac:dyDescent="0.25">
      <c r="B143" s="18"/>
      <c r="C143" s="14" t="s">
        <v>448</v>
      </c>
      <c r="D143" s="14" t="s">
        <v>71</v>
      </c>
      <c r="E143" s="14" t="s">
        <v>50</v>
      </c>
      <c r="F143" s="14" t="s">
        <v>319</v>
      </c>
      <c r="G143" s="14" t="s">
        <v>321</v>
      </c>
      <c r="H143" s="45" t="s">
        <v>442</v>
      </c>
      <c r="I143" s="48">
        <f t="shared" si="2"/>
        <v>3</v>
      </c>
      <c r="J143" s="57">
        <v>1580</v>
      </c>
      <c r="K143" s="58">
        <v>4740</v>
      </c>
      <c r="L143" s="52" t="s">
        <v>310</v>
      </c>
      <c r="M143" s="40"/>
      <c r="N143" s="5">
        <v>1</v>
      </c>
      <c r="O143" s="5">
        <v>1</v>
      </c>
      <c r="P143" s="5"/>
      <c r="Q143" s="5">
        <v>1</v>
      </c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14"/>
      <c r="AE143" s="14" t="s">
        <v>449</v>
      </c>
      <c r="AF143" s="14" t="s">
        <v>450</v>
      </c>
      <c r="AG143" s="14" t="s">
        <v>352</v>
      </c>
      <c r="AH143" s="14" t="s">
        <v>853</v>
      </c>
      <c r="AI143" s="19" t="s">
        <v>441</v>
      </c>
    </row>
    <row r="144" spans="2:35" ht="31.5" x14ac:dyDescent="0.25">
      <c r="B144" s="18"/>
      <c r="C144" s="14" t="s">
        <v>448</v>
      </c>
      <c r="D144" s="14" t="s">
        <v>71</v>
      </c>
      <c r="E144" s="14" t="s">
        <v>50</v>
      </c>
      <c r="F144" s="14" t="s">
        <v>319</v>
      </c>
      <c r="G144" s="14" t="s">
        <v>321</v>
      </c>
      <c r="H144" s="45" t="s">
        <v>442</v>
      </c>
      <c r="I144" s="48">
        <f t="shared" si="2"/>
        <v>3</v>
      </c>
      <c r="J144" s="57">
        <v>1580</v>
      </c>
      <c r="K144" s="58">
        <v>4740</v>
      </c>
      <c r="L144" s="52" t="s">
        <v>310</v>
      </c>
      <c r="M144" s="40"/>
      <c r="N144" s="5">
        <v>1</v>
      </c>
      <c r="O144" s="5">
        <v>1</v>
      </c>
      <c r="P144" s="5"/>
      <c r="Q144" s="5">
        <v>1</v>
      </c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14"/>
      <c r="AE144" s="14" t="s">
        <v>449</v>
      </c>
      <c r="AF144" s="14" t="s">
        <v>450</v>
      </c>
      <c r="AG144" s="14" t="s">
        <v>352</v>
      </c>
      <c r="AH144" s="14" t="s">
        <v>853</v>
      </c>
      <c r="AI144" s="19" t="s">
        <v>441</v>
      </c>
    </row>
    <row r="145" spans="2:35" ht="215.1" customHeight="1" x14ac:dyDescent="0.25">
      <c r="B145" s="18"/>
      <c r="C145" s="14" t="s">
        <v>451</v>
      </c>
      <c r="D145" s="14" t="s">
        <v>71</v>
      </c>
      <c r="E145" s="14" t="s">
        <v>50</v>
      </c>
      <c r="F145" s="14" t="s">
        <v>328</v>
      </c>
      <c r="G145" s="14" t="s">
        <v>330</v>
      </c>
      <c r="H145" s="45" t="s">
        <v>454</v>
      </c>
      <c r="I145" s="48">
        <f t="shared" si="2"/>
        <v>1</v>
      </c>
      <c r="J145" s="57">
        <v>1690</v>
      </c>
      <c r="K145" s="58">
        <v>1690</v>
      </c>
      <c r="L145" s="52" t="s">
        <v>310</v>
      </c>
      <c r="M145" s="40"/>
      <c r="N145" s="5"/>
      <c r="O145" s="5">
        <v>1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14"/>
      <c r="AE145" s="14" t="s">
        <v>452</v>
      </c>
      <c r="AF145" s="14" t="s">
        <v>455</v>
      </c>
      <c r="AG145" s="14" t="s">
        <v>456</v>
      </c>
      <c r="AH145" s="14" t="s">
        <v>853</v>
      </c>
      <c r="AI145" s="19" t="s">
        <v>453</v>
      </c>
    </row>
    <row r="146" spans="2:35" ht="31.5" x14ac:dyDescent="0.25">
      <c r="B146" s="18"/>
      <c r="C146" s="14" t="s">
        <v>451</v>
      </c>
      <c r="D146" s="14" t="s">
        <v>71</v>
      </c>
      <c r="E146" s="14" t="s">
        <v>50</v>
      </c>
      <c r="F146" s="14" t="s">
        <v>328</v>
      </c>
      <c r="G146" s="14" t="s">
        <v>330</v>
      </c>
      <c r="H146" s="45" t="s">
        <v>454</v>
      </c>
      <c r="I146" s="48">
        <f t="shared" si="2"/>
        <v>1</v>
      </c>
      <c r="J146" s="57">
        <v>1690</v>
      </c>
      <c r="K146" s="58">
        <v>1690</v>
      </c>
      <c r="L146" s="52" t="s">
        <v>310</v>
      </c>
      <c r="M146" s="40"/>
      <c r="N146" s="5"/>
      <c r="O146" s="5">
        <v>1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14"/>
      <c r="AE146" s="14" t="s">
        <v>452</v>
      </c>
      <c r="AF146" s="14" t="s">
        <v>455</v>
      </c>
      <c r="AG146" s="14" t="s">
        <v>456</v>
      </c>
      <c r="AH146" s="14" t="s">
        <v>853</v>
      </c>
      <c r="AI146" s="19" t="s">
        <v>453</v>
      </c>
    </row>
    <row r="147" spans="2:35" ht="215.1" customHeight="1" x14ac:dyDescent="0.25">
      <c r="B147" s="18"/>
      <c r="C147" s="14" t="s">
        <v>457</v>
      </c>
      <c r="D147" s="14" t="s">
        <v>71</v>
      </c>
      <c r="E147" s="14" t="s">
        <v>50</v>
      </c>
      <c r="F147" s="14" t="s">
        <v>319</v>
      </c>
      <c r="G147" s="14" t="s">
        <v>321</v>
      </c>
      <c r="H147" s="45" t="s">
        <v>460</v>
      </c>
      <c r="I147" s="48">
        <f t="shared" si="2"/>
        <v>1</v>
      </c>
      <c r="J147" s="57">
        <v>1085</v>
      </c>
      <c r="K147" s="58">
        <v>1085</v>
      </c>
      <c r="L147" s="52" t="s">
        <v>310</v>
      </c>
      <c r="M147" s="40"/>
      <c r="N147" s="5"/>
      <c r="O147" s="5"/>
      <c r="P147" s="5">
        <v>1</v>
      </c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14"/>
      <c r="AE147" s="14" t="s">
        <v>458</v>
      </c>
      <c r="AF147" s="14" t="s">
        <v>461</v>
      </c>
      <c r="AG147" s="14" t="s">
        <v>352</v>
      </c>
      <c r="AH147" s="14" t="s">
        <v>853</v>
      </c>
      <c r="AI147" s="19" t="s">
        <v>459</v>
      </c>
    </row>
    <row r="148" spans="2:35" ht="31.5" x14ac:dyDescent="0.25">
      <c r="B148" s="18"/>
      <c r="C148" s="14" t="s">
        <v>457</v>
      </c>
      <c r="D148" s="14" t="s">
        <v>71</v>
      </c>
      <c r="E148" s="14" t="s">
        <v>50</v>
      </c>
      <c r="F148" s="14" t="s">
        <v>319</v>
      </c>
      <c r="G148" s="14" t="s">
        <v>321</v>
      </c>
      <c r="H148" s="45" t="s">
        <v>460</v>
      </c>
      <c r="I148" s="48">
        <f t="shared" si="2"/>
        <v>1</v>
      </c>
      <c r="J148" s="57">
        <v>1085</v>
      </c>
      <c r="K148" s="58">
        <v>1085</v>
      </c>
      <c r="L148" s="52" t="s">
        <v>310</v>
      </c>
      <c r="M148" s="40"/>
      <c r="N148" s="5"/>
      <c r="O148" s="5"/>
      <c r="P148" s="5">
        <v>1</v>
      </c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14"/>
      <c r="AE148" s="14" t="s">
        <v>458</v>
      </c>
      <c r="AF148" s="14" t="s">
        <v>461</v>
      </c>
      <c r="AG148" s="14" t="s">
        <v>352</v>
      </c>
      <c r="AH148" s="14" t="s">
        <v>853</v>
      </c>
      <c r="AI148" s="19" t="s">
        <v>459</v>
      </c>
    </row>
    <row r="149" spans="2:35" ht="215.1" customHeight="1" x14ac:dyDescent="0.25">
      <c r="B149" s="18"/>
      <c r="C149" s="14" t="s">
        <v>462</v>
      </c>
      <c r="D149" s="14" t="s">
        <v>71</v>
      </c>
      <c r="E149" s="14" t="s">
        <v>50</v>
      </c>
      <c r="F149" s="14" t="s">
        <v>328</v>
      </c>
      <c r="G149" s="14" t="s">
        <v>330</v>
      </c>
      <c r="H149" s="45" t="s">
        <v>465</v>
      </c>
      <c r="I149" s="48">
        <f t="shared" si="2"/>
        <v>1</v>
      </c>
      <c r="J149" s="57">
        <v>2675</v>
      </c>
      <c r="K149" s="58">
        <v>2675</v>
      </c>
      <c r="L149" s="52" t="s">
        <v>310</v>
      </c>
      <c r="M149" s="40"/>
      <c r="N149" s="5"/>
      <c r="O149" s="5"/>
      <c r="P149" s="5">
        <v>1</v>
      </c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14"/>
      <c r="AE149" s="14" t="s">
        <v>463</v>
      </c>
      <c r="AF149" s="14"/>
      <c r="AG149" s="14"/>
      <c r="AH149" s="14" t="s">
        <v>853</v>
      </c>
      <c r="AI149" s="19" t="s">
        <v>464</v>
      </c>
    </row>
    <row r="150" spans="2:35" ht="31.5" x14ac:dyDescent="0.25">
      <c r="B150" s="18"/>
      <c r="C150" s="14" t="s">
        <v>462</v>
      </c>
      <c r="D150" s="14" t="s">
        <v>71</v>
      </c>
      <c r="E150" s="14" t="s">
        <v>50</v>
      </c>
      <c r="F150" s="14" t="s">
        <v>328</v>
      </c>
      <c r="G150" s="14" t="s">
        <v>330</v>
      </c>
      <c r="H150" s="45" t="s">
        <v>465</v>
      </c>
      <c r="I150" s="48">
        <f t="shared" si="2"/>
        <v>1</v>
      </c>
      <c r="J150" s="57">
        <v>2675</v>
      </c>
      <c r="K150" s="58">
        <v>2675</v>
      </c>
      <c r="L150" s="52" t="s">
        <v>310</v>
      </c>
      <c r="M150" s="40"/>
      <c r="N150" s="5"/>
      <c r="O150" s="5"/>
      <c r="P150" s="5">
        <v>1</v>
      </c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14"/>
      <c r="AE150" s="14" t="s">
        <v>463</v>
      </c>
      <c r="AF150" s="14"/>
      <c r="AG150" s="14"/>
      <c r="AH150" s="14" t="s">
        <v>853</v>
      </c>
      <c r="AI150" s="19" t="s">
        <v>464</v>
      </c>
    </row>
    <row r="151" spans="2:35" ht="215.1" customHeight="1" x14ac:dyDescent="0.25">
      <c r="B151" s="18"/>
      <c r="C151" s="14" t="s">
        <v>466</v>
      </c>
      <c r="D151" s="14" t="s">
        <v>71</v>
      </c>
      <c r="E151" s="14" t="s">
        <v>50</v>
      </c>
      <c r="F151" s="14" t="s">
        <v>328</v>
      </c>
      <c r="G151" s="14" t="s">
        <v>330</v>
      </c>
      <c r="H151" s="45" t="s">
        <v>469</v>
      </c>
      <c r="I151" s="48">
        <f t="shared" si="2"/>
        <v>2</v>
      </c>
      <c r="J151" s="57">
        <v>2455</v>
      </c>
      <c r="K151" s="58">
        <v>4910</v>
      </c>
      <c r="L151" s="52" t="s">
        <v>310</v>
      </c>
      <c r="M151" s="40"/>
      <c r="N151" s="5">
        <v>1</v>
      </c>
      <c r="O151" s="5">
        <v>1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14"/>
      <c r="AE151" s="14" t="s">
        <v>467</v>
      </c>
      <c r="AF151" s="14"/>
      <c r="AG151" s="14"/>
      <c r="AH151" s="14" t="s">
        <v>853</v>
      </c>
      <c r="AI151" s="19" t="s">
        <v>468</v>
      </c>
    </row>
    <row r="152" spans="2:35" ht="31.5" x14ac:dyDescent="0.25">
      <c r="B152" s="18"/>
      <c r="C152" s="14" t="s">
        <v>466</v>
      </c>
      <c r="D152" s="14" t="s">
        <v>71</v>
      </c>
      <c r="E152" s="14" t="s">
        <v>50</v>
      </c>
      <c r="F152" s="14" t="s">
        <v>328</v>
      </c>
      <c r="G152" s="14" t="s">
        <v>330</v>
      </c>
      <c r="H152" s="45" t="s">
        <v>469</v>
      </c>
      <c r="I152" s="48">
        <f t="shared" si="2"/>
        <v>2</v>
      </c>
      <c r="J152" s="57">
        <v>2455</v>
      </c>
      <c r="K152" s="58">
        <v>4910</v>
      </c>
      <c r="L152" s="52" t="s">
        <v>310</v>
      </c>
      <c r="M152" s="40"/>
      <c r="N152" s="5">
        <v>1</v>
      </c>
      <c r="O152" s="5">
        <v>1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14"/>
      <c r="AE152" s="14" t="s">
        <v>467</v>
      </c>
      <c r="AF152" s="14"/>
      <c r="AG152" s="14"/>
      <c r="AH152" s="14" t="s">
        <v>853</v>
      </c>
      <c r="AI152" s="19" t="s">
        <v>468</v>
      </c>
    </row>
    <row r="153" spans="2:35" ht="215.1" customHeight="1" x14ac:dyDescent="0.25">
      <c r="B153" s="18"/>
      <c r="C153" s="14" t="s">
        <v>471</v>
      </c>
      <c r="D153" s="14" t="s">
        <v>71</v>
      </c>
      <c r="E153" s="14" t="s">
        <v>50</v>
      </c>
      <c r="F153" s="14" t="s">
        <v>328</v>
      </c>
      <c r="G153" s="14" t="s">
        <v>330</v>
      </c>
      <c r="H153" s="45" t="s">
        <v>474</v>
      </c>
      <c r="I153" s="48">
        <f t="shared" si="2"/>
        <v>3</v>
      </c>
      <c r="J153" s="57">
        <v>1810</v>
      </c>
      <c r="K153" s="58">
        <v>5430</v>
      </c>
      <c r="L153" s="52" t="s">
        <v>310</v>
      </c>
      <c r="M153" s="40"/>
      <c r="N153" s="5"/>
      <c r="O153" s="5"/>
      <c r="P153" s="5">
        <v>2</v>
      </c>
      <c r="Q153" s="5"/>
      <c r="R153" s="5">
        <v>1</v>
      </c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14" t="s">
        <v>470</v>
      </c>
      <c r="AE153" s="14" t="s">
        <v>472</v>
      </c>
      <c r="AF153" s="14"/>
      <c r="AG153" s="14"/>
      <c r="AH153" s="14" t="s">
        <v>853</v>
      </c>
      <c r="AI153" s="19" t="s">
        <v>473</v>
      </c>
    </row>
    <row r="154" spans="2:35" ht="47.25" x14ac:dyDescent="0.25">
      <c r="B154" s="18"/>
      <c r="C154" s="14" t="s">
        <v>471</v>
      </c>
      <c r="D154" s="14" t="s">
        <v>71</v>
      </c>
      <c r="E154" s="14" t="s">
        <v>50</v>
      </c>
      <c r="F154" s="14" t="s">
        <v>328</v>
      </c>
      <c r="G154" s="14" t="s">
        <v>330</v>
      </c>
      <c r="H154" s="45" t="s">
        <v>474</v>
      </c>
      <c r="I154" s="48">
        <f t="shared" si="2"/>
        <v>3</v>
      </c>
      <c r="J154" s="57">
        <v>1810</v>
      </c>
      <c r="K154" s="58">
        <v>5430</v>
      </c>
      <c r="L154" s="52" t="s">
        <v>310</v>
      </c>
      <c r="M154" s="40"/>
      <c r="N154" s="5"/>
      <c r="O154" s="5"/>
      <c r="P154" s="5">
        <v>2</v>
      </c>
      <c r="Q154" s="5"/>
      <c r="R154" s="5">
        <v>1</v>
      </c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14" t="s">
        <v>470</v>
      </c>
      <c r="AE154" s="14" t="s">
        <v>472</v>
      </c>
      <c r="AF154" s="14"/>
      <c r="AG154" s="14"/>
      <c r="AH154" s="14" t="s">
        <v>853</v>
      </c>
      <c r="AI154" s="19" t="s">
        <v>473</v>
      </c>
    </row>
    <row r="155" spans="2:35" ht="215.1" customHeight="1" x14ac:dyDescent="0.25">
      <c r="B155" s="18"/>
      <c r="C155" s="14" t="s">
        <v>476</v>
      </c>
      <c r="D155" s="14" t="s">
        <v>71</v>
      </c>
      <c r="E155" s="14" t="s">
        <v>50</v>
      </c>
      <c r="F155" s="14" t="s">
        <v>328</v>
      </c>
      <c r="G155" s="14" t="s">
        <v>330</v>
      </c>
      <c r="H155" s="45" t="s">
        <v>474</v>
      </c>
      <c r="I155" s="48">
        <f t="shared" si="2"/>
        <v>8</v>
      </c>
      <c r="J155" s="57">
        <v>1705</v>
      </c>
      <c r="K155" s="58">
        <v>13640</v>
      </c>
      <c r="L155" s="52" t="s">
        <v>310</v>
      </c>
      <c r="M155" s="40"/>
      <c r="N155" s="5"/>
      <c r="O155" s="5">
        <v>3</v>
      </c>
      <c r="P155" s="5">
        <v>4</v>
      </c>
      <c r="Q155" s="5"/>
      <c r="R155" s="5">
        <v>1</v>
      </c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14" t="s">
        <v>475</v>
      </c>
      <c r="AE155" s="14" t="s">
        <v>472</v>
      </c>
      <c r="AF155" s="14"/>
      <c r="AG155" s="14"/>
      <c r="AH155" s="14" t="s">
        <v>853</v>
      </c>
      <c r="AI155" s="19" t="s">
        <v>473</v>
      </c>
    </row>
    <row r="156" spans="2:35" ht="47.25" x14ac:dyDescent="0.25">
      <c r="B156" s="18"/>
      <c r="C156" s="14" t="s">
        <v>476</v>
      </c>
      <c r="D156" s="14" t="s">
        <v>71</v>
      </c>
      <c r="E156" s="14" t="s">
        <v>50</v>
      </c>
      <c r="F156" s="14" t="s">
        <v>328</v>
      </c>
      <c r="G156" s="14" t="s">
        <v>330</v>
      </c>
      <c r="H156" s="45" t="s">
        <v>474</v>
      </c>
      <c r="I156" s="48">
        <f t="shared" si="2"/>
        <v>8</v>
      </c>
      <c r="J156" s="57">
        <v>1705</v>
      </c>
      <c r="K156" s="58">
        <v>13640</v>
      </c>
      <c r="L156" s="52" t="s">
        <v>310</v>
      </c>
      <c r="M156" s="40"/>
      <c r="N156" s="5"/>
      <c r="O156" s="5">
        <v>3</v>
      </c>
      <c r="P156" s="5">
        <v>4</v>
      </c>
      <c r="Q156" s="5"/>
      <c r="R156" s="5">
        <v>1</v>
      </c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14" t="s">
        <v>475</v>
      </c>
      <c r="AE156" s="14" t="s">
        <v>472</v>
      </c>
      <c r="AF156" s="14"/>
      <c r="AG156" s="14"/>
      <c r="AH156" s="14" t="s">
        <v>853</v>
      </c>
      <c r="AI156" s="19" t="s">
        <v>473</v>
      </c>
    </row>
    <row r="157" spans="2:35" ht="215.1" customHeight="1" x14ac:dyDescent="0.25">
      <c r="B157" s="18"/>
      <c r="C157" s="14" t="s">
        <v>478</v>
      </c>
      <c r="D157" s="14" t="s">
        <v>71</v>
      </c>
      <c r="E157" s="14" t="s">
        <v>50</v>
      </c>
      <c r="F157" s="14" t="s">
        <v>354</v>
      </c>
      <c r="G157" s="14" t="s">
        <v>424</v>
      </c>
      <c r="H157" s="45" t="s">
        <v>474</v>
      </c>
      <c r="I157" s="48">
        <f t="shared" si="2"/>
        <v>20</v>
      </c>
      <c r="J157" s="57">
        <v>820</v>
      </c>
      <c r="K157" s="58">
        <v>16400</v>
      </c>
      <c r="L157" s="52" t="s">
        <v>310</v>
      </c>
      <c r="M157" s="40"/>
      <c r="N157" s="5"/>
      <c r="O157" s="5">
        <v>6</v>
      </c>
      <c r="P157" s="5">
        <v>7</v>
      </c>
      <c r="Q157" s="5">
        <v>5</v>
      </c>
      <c r="R157" s="5">
        <v>1</v>
      </c>
      <c r="S157" s="5">
        <v>1</v>
      </c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14" t="s">
        <v>477</v>
      </c>
      <c r="AE157" s="14" t="s">
        <v>472</v>
      </c>
      <c r="AF157" s="14" t="s">
        <v>479</v>
      </c>
      <c r="AG157" s="14" t="s">
        <v>480</v>
      </c>
      <c r="AH157" s="14" t="s">
        <v>853</v>
      </c>
      <c r="AI157" s="19" t="s">
        <v>473</v>
      </c>
    </row>
    <row r="158" spans="2:35" ht="47.25" x14ac:dyDescent="0.25">
      <c r="B158" s="18"/>
      <c r="C158" s="14" t="s">
        <v>478</v>
      </c>
      <c r="D158" s="14" t="s">
        <v>71</v>
      </c>
      <c r="E158" s="14" t="s">
        <v>50</v>
      </c>
      <c r="F158" s="14" t="s">
        <v>354</v>
      </c>
      <c r="G158" s="14" t="s">
        <v>424</v>
      </c>
      <c r="H158" s="45" t="s">
        <v>474</v>
      </c>
      <c r="I158" s="48">
        <f t="shared" si="2"/>
        <v>20</v>
      </c>
      <c r="J158" s="57">
        <v>820</v>
      </c>
      <c r="K158" s="58">
        <v>16400</v>
      </c>
      <c r="L158" s="52" t="s">
        <v>310</v>
      </c>
      <c r="M158" s="40"/>
      <c r="N158" s="5"/>
      <c r="O158" s="5">
        <v>6</v>
      </c>
      <c r="P158" s="5">
        <v>7</v>
      </c>
      <c r="Q158" s="5">
        <v>5</v>
      </c>
      <c r="R158" s="5">
        <v>1</v>
      </c>
      <c r="S158" s="5">
        <v>1</v>
      </c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14" t="s">
        <v>477</v>
      </c>
      <c r="AE158" s="14" t="s">
        <v>472</v>
      </c>
      <c r="AF158" s="14" t="s">
        <v>479</v>
      </c>
      <c r="AG158" s="14" t="s">
        <v>480</v>
      </c>
      <c r="AH158" s="14" t="s">
        <v>853</v>
      </c>
      <c r="AI158" s="19" t="s">
        <v>473</v>
      </c>
    </row>
    <row r="159" spans="2:35" ht="215.1" customHeight="1" x14ac:dyDescent="0.25">
      <c r="B159" s="18"/>
      <c r="C159" s="14" t="s">
        <v>482</v>
      </c>
      <c r="D159" s="14" t="s">
        <v>71</v>
      </c>
      <c r="E159" s="14" t="s">
        <v>50</v>
      </c>
      <c r="F159" s="14" t="s">
        <v>319</v>
      </c>
      <c r="G159" s="14" t="s">
        <v>321</v>
      </c>
      <c r="H159" s="45" t="s">
        <v>485</v>
      </c>
      <c r="I159" s="48">
        <f t="shared" si="2"/>
        <v>1</v>
      </c>
      <c r="J159" s="57">
        <v>775</v>
      </c>
      <c r="K159" s="58">
        <v>775</v>
      </c>
      <c r="L159" s="52" t="s">
        <v>310</v>
      </c>
      <c r="M159" s="40"/>
      <c r="N159" s="5"/>
      <c r="O159" s="5"/>
      <c r="P159" s="5">
        <v>1</v>
      </c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14" t="s">
        <v>481</v>
      </c>
      <c r="AE159" s="14" t="s">
        <v>483</v>
      </c>
      <c r="AF159" s="14" t="s">
        <v>486</v>
      </c>
      <c r="AG159" s="14" t="s">
        <v>325</v>
      </c>
      <c r="AH159" s="14" t="s">
        <v>853</v>
      </c>
      <c r="AI159" s="19" t="s">
        <v>484</v>
      </c>
    </row>
    <row r="160" spans="2:35" ht="47.25" x14ac:dyDescent="0.25">
      <c r="B160" s="18"/>
      <c r="C160" s="14" t="s">
        <v>482</v>
      </c>
      <c r="D160" s="14" t="s">
        <v>71</v>
      </c>
      <c r="E160" s="14" t="s">
        <v>50</v>
      </c>
      <c r="F160" s="14" t="s">
        <v>319</v>
      </c>
      <c r="G160" s="14" t="s">
        <v>321</v>
      </c>
      <c r="H160" s="45" t="s">
        <v>485</v>
      </c>
      <c r="I160" s="48">
        <f t="shared" si="2"/>
        <v>1</v>
      </c>
      <c r="J160" s="57">
        <v>775</v>
      </c>
      <c r="K160" s="58">
        <v>775</v>
      </c>
      <c r="L160" s="52" t="s">
        <v>310</v>
      </c>
      <c r="M160" s="40"/>
      <c r="N160" s="5"/>
      <c r="O160" s="5"/>
      <c r="P160" s="5">
        <v>1</v>
      </c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14" t="s">
        <v>481</v>
      </c>
      <c r="AE160" s="14" t="s">
        <v>483</v>
      </c>
      <c r="AF160" s="14" t="s">
        <v>486</v>
      </c>
      <c r="AG160" s="14" t="s">
        <v>325</v>
      </c>
      <c r="AH160" s="14" t="s">
        <v>853</v>
      </c>
      <c r="AI160" s="19" t="s">
        <v>484</v>
      </c>
    </row>
    <row r="161" spans="2:35" ht="215.1" customHeight="1" x14ac:dyDescent="0.25">
      <c r="B161" s="18"/>
      <c r="C161" s="14" t="s">
        <v>488</v>
      </c>
      <c r="D161" s="14" t="s">
        <v>71</v>
      </c>
      <c r="E161" s="14" t="s">
        <v>50</v>
      </c>
      <c r="F161" s="14" t="s">
        <v>354</v>
      </c>
      <c r="G161" s="14" t="s">
        <v>489</v>
      </c>
      <c r="H161" s="45" t="s">
        <v>492</v>
      </c>
      <c r="I161" s="48">
        <f t="shared" si="2"/>
        <v>3</v>
      </c>
      <c r="J161" s="57">
        <v>425</v>
      </c>
      <c r="K161" s="58">
        <v>1275</v>
      </c>
      <c r="L161" s="52" t="s">
        <v>310</v>
      </c>
      <c r="M161" s="40"/>
      <c r="N161" s="5"/>
      <c r="O161" s="5">
        <v>1</v>
      </c>
      <c r="P161" s="5">
        <v>1</v>
      </c>
      <c r="Q161" s="5">
        <v>1</v>
      </c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14" t="s">
        <v>487</v>
      </c>
      <c r="AE161" s="14" t="s">
        <v>490</v>
      </c>
      <c r="AF161" s="14" t="s">
        <v>461</v>
      </c>
      <c r="AG161" s="14" t="s">
        <v>493</v>
      </c>
      <c r="AH161" s="14" t="s">
        <v>853</v>
      </c>
      <c r="AI161" s="19" t="s">
        <v>491</v>
      </c>
    </row>
    <row r="162" spans="2:35" ht="47.25" x14ac:dyDescent="0.25">
      <c r="B162" s="18"/>
      <c r="C162" s="14" t="s">
        <v>488</v>
      </c>
      <c r="D162" s="14" t="s">
        <v>71</v>
      </c>
      <c r="E162" s="14" t="s">
        <v>50</v>
      </c>
      <c r="F162" s="14" t="s">
        <v>354</v>
      </c>
      <c r="G162" s="14" t="s">
        <v>489</v>
      </c>
      <c r="H162" s="45" t="s">
        <v>492</v>
      </c>
      <c r="I162" s="48">
        <f t="shared" si="2"/>
        <v>3</v>
      </c>
      <c r="J162" s="57">
        <v>425</v>
      </c>
      <c r="K162" s="58">
        <v>1275</v>
      </c>
      <c r="L162" s="52" t="s">
        <v>310</v>
      </c>
      <c r="M162" s="40"/>
      <c r="N162" s="5"/>
      <c r="O162" s="5">
        <v>1</v>
      </c>
      <c r="P162" s="5">
        <v>1</v>
      </c>
      <c r="Q162" s="5">
        <v>1</v>
      </c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14" t="s">
        <v>487</v>
      </c>
      <c r="AE162" s="14" t="s">
        <v>490</v>
      </c>
      <c r="AF162" s="14" t="s">
        <v>461</v>
      </c>
      <c r="AG162" s="14" t="s">
        <v>493</v>
      </c>
      <c r="AH162" s="14" t="s">
        <v>853</v>
      </c>
      <c r="AI162" s="19" t="s">
        <v>491</v>
      </c>
    </row>
    <row r="163" spans="2:35" ht="215.1" customHeight="1" x14ac:dyDescent="0.25">
      <c r="B163" s="18"/>
      <c r="C163" s="14" t="s">
        <v>494</v>
      </c>
      <c r="D163" s="14" t="s">
        <v>71</v>
      </c>
      <c r="E163" s="14" t="s">
        <v>50</v>
      </c>
      <c r="F163" s="14" t="s">
        <v>354</v>
      </c>
      <c r="G163" s="14" t="s">
        <v>354</v>
      </c>
      <c r="H163" s="45" t="s">
        <v>497</v>
      </c>
      <c r="I163" s="48">
        <f t="shared" si="2"/>
        <v>3</v>
      </c>
      <c r="J163" s="57">
        <v>650</v>
      </c>
      <c r="K163" s="58">
        <v>1950</v>
      </c>
      <c r="L163" s="52" t="s">
        <v>310</v>
      </c>
      <c r="M163" s="40"/>
      <c r="N163" s="5">
        <v>1</v>
      </c>
      <c r="O163" s="5">
        <v>2</v>
      </c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14"/>
      <c r="AE163" s="14" t="s">
        <v>495</v>
      </c>
      <c r="AF163" s="14"/>
      <c r="AG163" s="14"/>
      <c r="AH163" s="14" t="s">
        <v>853</v>
      </c>
      <c r="AI163" s="19" t="s">
        <v>496</v>
      </c>
    </row>
    <row r="164" spans="2:35" ht="31.5" x14ac:dyDescent="0.25">
      <c r="B164" s="18"/>
      <c r="C164" s="14" t="s">
        <v>494</v>
      </c>
      <c r="D164" s="14" t="s">
        <v>71</v>
      </c>
      <c r="E164" s="14" t="s">
        <v>50</v>
      </c>
      <c r="F164" s="14" t="s">
        <v>354</v>
      </c>
      <c r="G164" s="14" t="s">
        <v>354</v>
      </c>
      <c r="H164" s="45" t="s">
        <v>497</v>
      </c>
      <c r="I164" s="48">
        <f t="shared" si="2"/>
        <v>3</v>
      </c>
      <c r="J164" s="57">
        <v>650</v>
      </c>
      <c r="K164" s="58">
        <v>1950</v>
      </c>
      <c r="L164" s="52" t="s">
        <v>310</v>
      </c>
      <c r="M164" s="40"/>
      <c r="N164" s="5">
        <v>1</v>
      </c>
      <c r="O164" s="5">
        <v>2</v>
      </c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14"/>
      <c r="AE164" s="14" t="s">
        <v>495</v>
      </c>
      <c r="AF164" s="14"/>
      <c r="AG164" s="14"/>
      <c r="AH164" s="14" t="s">
        <v>853</v>
      </c>
      <c r="AI164" s="19" t="s">
        <v>496</v>
      </c>
    </row>
    <row r="165" spans="2:35" ht="215.1" customHeight="1" x14ac:dyDescent="0.25">
      <c r="B165" s="18"/>
      <c r="C165" s="14" t="s">
        <v>499</v>
      </c>
      <c r="D165" s="14" t="s">
        <v>71</v>
      </c>
      <c r="E165" s="14" t="s">
        <v>53</v>
      </c>
      <c r="F165" s="14" t="s">
        <v>319</v>
      </c>
      <c r="G165" s="14" t="s">
        <v>500</v>
      </c>
      <c r="H165" s="45" t="s">
        <v>172</v>
      </c>
      <c r="I165" s="48">
        <f t="shared" si="2"/>
        <v>3</v>
      </c>
      <c r="J165" s="57">
        <v>300</v>
      </c>
      <c r="K165" s="58">
        <v>900</v>
      </c>
      <c r="L165" s="52" t="s">
        <v>502</v>
      </c>
      <c r="M165" s="40">
        <v>3</v>
      </c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14" t="s">
        <v>498</v>
      </c>
      <c r="AE165" s="14" t="s">
        <v>501</v>
      </c>
      <c r="AF165" s="14" t="s">
        <v>503</v>
      </c>
      <c r="AG165" s="14" t="s">
        <v>504</v>
      </c>
      <c r="AH165" s="14" t="s">
        <v>853</v>
      </c>
      <c r="AI165" s="19" t="s">
        <v>323</v>
      </c>
    </row>
    <row r="166" spans="2:35" ht="63" x14ac:dyDescent="0.25">
      <c r="B166" s="18"/>
      <c r="C166" s="14" t="s">
        <v>499</v>
      </c>
      <c r="D166" s="14" t="s">
        <v>71</v>
      </c>
      <c r="E166" s="14" t="s">
        <v>53</v>
      </c>
      <c r="F166" s="14" t="s">
        <v>319</v>
      </c>
      <c r="G166" s="14" t="s">
        <v>500</v>
      </c>
      <c r="H166" s="45" t="s">
        <v>172</v>
      </c>
      <c r="I166" s="48">
        <f t="shared" si="2"/>
        <v>3</v>
      </c>
      <c r="J166" s="57">
        <v>300</v>
      </c>
      <c r="K166" s="58">
        <v>900</v>
      </c>
      <c r="L166" s="52" t="s">
        <v>502</v>
      </c>
      <c r="M166" s="40">
        <v>3</v>
      </c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14" t="s">
        <v>498</v>
      </c>
      <c r="AE166" s="14" t="s">
        <v>501</v>
      </c>
      <c r="AF166" s="14" t="s">
        <v>503</v>
      </c>
      <c r="AG166" s="14" t="s">
        <v>504</v>
      </c>
      <c r="AH166" s="14" t="s">
        <v>853</v>
      </c>
      <c r="AI166" s="19" t="s">
        <v>323</v>
      </c>
    </row>
    <row r="167" spans="2:35" ht="215.1" customHeight="1" x14ac:dyDescent="0.25">
      <c r="B167" s="18"/>
      <c r="C167" s="14" t="s">
        <v>506</v>
      </c>
      <c r="D167" s="14" t="s">
        <v>71</v>
      </c>
      <c r="E167" s="14" t="s">
        <v>53</v>
      </c>
      <c r="F167" s="14" t="s">
        <v>354</v>
      </c>
      <c r="G167" s="14" t="s">
        <v>507</v>
      </c>
      <c r="H167" s="45" t="s">
        <v>510</v>
      </c>
      <c r="I167" s="48">
        <f t="shared" si="2"/>
        <v>5</v>
      </c>
      <c r="J167" s="57">
        <v>400</v>
      </c>
      <c r="K167" s="58">
        <v>2000</v>
      </c>
      <c r="L167" s="52" t="s">
        <v>502</v>
      </c>
      <c r="M167" s="40">
        <v>5</v>
      </c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14" t="s">
        <v>505</v>
      </c>
      <c r="AE167" s="14" t="s">
        <v>508</v>
      </c>
      <c r="AF167" s="14" t="s">
        <v>511</v>
      </c>
      <c r="AG167" s="14" t="s">
        <v>512</v>
      </c>
      <c r="AH167" s="14" t="s">
        <v>853</v>
      </c>
      <c r="AI167" s="19" t="s">
        <v>509</v>
      </c>
    </row>
    <row r="168" spans="2:35" ht="63" x14ac:dyDescent="0.25">
      <c r="B168" s="18"/>
      <c r="C168" s="14" t="s">
        <v>506</v>
      </c>
      <c r="D168" s="14" t="s">
        <v>71</v>
      </c>
      <c r="E168" s="14" t="s">
        <v>53</v>
      </c>
      <c r="F168" s="14" t="s">
        <v>354</v>
      </c>
      <c r="G168" s="14" t="s">
        <v>507</v>
      </c>
      <c r="H168" s="45" t="s">
        <v>510</v>
      </c>
      <c r="I168" s="48">
        <f t="shared" si="2"/>
        <v>5</v>
      </c>
      <c r="J168" s="57">
        <v>400</v>
      </c>
      <c r="K168" s="58">
        <v>2000</v>
      </c>
      <c r="L168" s="52" t="s">
        <v>502</v>
      </c>
      <c r="M168" s="40">
        <v>5</v>
      </c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14" t="s">
        <v>505</v>
      </c>
      <c r="AE168" s="14" t="s">
        <v>508</v>
      </c>
      <c r="AF168" s="14" t="s">
        <v>511</v>
      </c>
      <c r="AG168" s="14" t="s">
        <v>512</v>
      </c>
      <c r="AH168" s="14" t="s">
        <v>853</v>
      </c>
      <c r="AI168" s="19" t="s">
        <v>509</v>
      </c>
    </row>
    <row r="169" spans="2:35" ht="215.1" customHeight="1" x14ac:dyDescent="0.25">
      <c r="B169" s="18"/>
      <c r="C169" s="14" t="s">
        <v>514</v>
      </c>
      <c r="D169" s="14" t="s">
        <v>71</v>
      </c>
      <c r="E169" s="14" t="s">
        <v>53</v>
      </c>
      <c r="F169" s="14" t="s">
        <v>354</v>
      </c>
      <c r="G169" s="14" t="s">
        <v>515</v>
      </c>
      <c r="H169" s="45" t="s">
        <v>510</v>
      </c>
      <c r="I169" s="48">
        <f t="shared" si="2"/>
        <v>8</v>
      </c>
      <c r="J169" s="57">
        <v>400</v>
      </c>
      <c r="K169" s="58">
        <v>3200</v>
      </c>
      <c r="L169" s="52" t="s">
        <v>502</v>
      </c>
      <c r="M169" s="40">
        <v>8</v>
      </c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14" t="s">
        <v>513</v>
      </c>
      <c r="AE169" s="14" t="s">
        <v>516</v>
      </c>
      <c r="AF169" s="14" t="s">
        <v>518</v>
      </c>
      <c r="AG169" s="14" t="s">
        <v>512</v>
      </c>
      <c r="AH169" s="14" t="s">
        <v>853</v>
      </c>
      <c r="AI169" s="19" t="s">
        <v>517</v>
      </c>
    </row>
    <row r="170" spans="2:35" ht="63" x14ac:dyDescent="0.25">
      <c r="B170" s="18"/>
      <c r="C170" s="14" t="s">
        <v>514</v>
      </c>
      <c r="D170" s="14" t="s">
        <v>71</v>
      </c>
      <c r="E170" s="14" t="s">
        <v>53</v>
      </c>
      <c r="F170" s="14" t="s">
        <v>354</v>
      </c>
      <c r="G170" s="14" t="s">
        <v>515</v>
      </c>
      <c r="H170" s="45" t="s">
        <v>510</v>
      </c>
      <c r="I170" s="48">
        <f t="shared" si="2"/>
        <v>8</v>
      </c>
      <c r="J170" s="57">
        <v>400</v>
      </c>
      <c r="K170" s="58">
        <v>3200</v>
      </c>
      <c r="L170" s="52" t="s">
        <v>502</v>
      </c>
      <c r="M170" s="40">
        <v>8</v>
      </c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14" t="s">
        <v>513</v>
      </c>
      <c r="AE170" s="14" t="s">
        <v>516</v>
      </c>
      <c r="AF170" s="14" t="s">
        <v>518</v>
      </c>
      <c r="AG170" s="14" t="s">
        <v>512</v>
      </c>
      <c r="AH170" s="14" t="s">
        <v>853</v>
      </c>
      <c r="AI170" s="19" t="s">
        <v>517</v>
      </c>
    </row>
    <row r="171" spans="2:35" ht="215.1" customHeight="1" x14ac:dyDescent="0.25">
      <c r="B171" s="18"/>
      <c r="C171" s="14" t="s">
        <v>520</v>
      </c>
      <c r="D171" s="14" t="s">
        <v>71</v>
      </c>
      <c r="E171" s="14" t="s">
        <v>53</v>
      </c>
      <c r="F171" s="14" t="s">
        <v>319</v>
      </c>
      <c r="G171" s="14" t="s">
        <v>521</v>
      </c>
      <c r="H171" s="45" t="s">
        <v>510</v>
      </c>
      <c r="I171" s="48">
        <f t="shared" si="2"/>
        <v>3</v>
      </c>
      <c r="J171" s="57">
        <v>300</v>
      </c>
      <c r="K171" s="58">
        <v>900</v>
      </c>
      <c r="L171" s="52" t="s">
        <v>502</v>
      </c>
      <c r="M171" s="40">
        <v>3</v>
      </c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14" t="s">
        <v>519</v>
      </c>
      <c r="AE171" s="14" t="s">
        <v>516</v>
      </c>
      <c r="AF171" s="14" t="s">
        <v>522</v>
      </c>
      <c r="AG171" s="14" t="s">
        <v>504</v>
      </c>
      <c r="AH171" s="14" t="s">
        <v>853</v>
      </c>
      <c r="AI171" s="19" t="s">
        <v>517</v>
      </c>
    </row>
    <row r="172" spans="2:35" ht="47.25" x14ac:dyDescent="0.25">
      <c r="B172" s="18"/>
      <c r="C172" s="14" t="s">
        <v>520</v>
      </c>
      <c r="D172" s="14" t="s">
        <v>71</v>
      </c>
      <c r="E172" s="14" t="s">
        <v>53</v>
      </c>
      <c r="F172" s="14" t="s">
        <v>319</v>
      </c>
      <c r="G172" s="14" t="s">
        <v>521</v>
      </c>
      <c r="H172" s="45" t="s">
        <v>510</v>
      </c>
      <c r="I172" s="48">
        <f t="shared" si="2"/>
        <v>3</v>
      </c>
      <c r="J172" s="57">
        <v>300</v>
      </c>
      <c r="K172" s="58">
        <v>900</v>
      </c>
      <c r="L172" s="52" t="s">
        <v>502</v>
      </c>
      <c r="M172" s="40">
        <v>3</v>
      </c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14" t="s">
        <v>519</v>
      </c>
      <c r="AE172" s="14" t="s">
        <v>516</v>
      </c>
      <c r="AF172" s="14" t="s">
        <v>522</v>
      </c>
      <c r="AG172" s="14" t="s">
        <v>504</v>
      </c>
      <c r="AH172" s="14" t="s">
        <v>853</v>
      </c>
      <c r="AI172" s="19" t="s">
        <v>517</v>
      </c>
    </row>
    <row r="173" spans="2:35" ht="215.1" customHeight="1" x14ac:dyDescent="0.25">
      <c r="B173" s="18"/>
      <c r="C173" s="14" t="s">
        <v>524</v>
      </c>
      <c r="D173" s="14" t="s">
        <v>71</v>
      </c>
      <c r="E173" s="14" t="s">
        <v>53</v>
      </c>
      <c r="F173" s="14" t="s">
        <v>319</v>
      </c>
      <c r="G173" s="14" t="s">
        <v>500</v>
      </c>
      <c r="H173" s="45" t="s">
        <v>527</v>
      </c>
      <c r="I173" s="48">
        <f t="shared" si="2"/>
        <v>2</v>
      </c>
      <c r="J173" s="57">
        <v>300</v>
      </c>
      <c r="K173" s="58">
        <v>600</v>
      </c>
      <c r="L173" s="52" t="s">
        <v>502</v>
      </c>
      <c r="M173" s="40">
        <v>2</v>
      </c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14" t="s">
        <v>523</v>
      </c>
      <c r="AE173" s="14" t="s">
        <v>525</v>
      </c>
      <c r="AF173" s="14" t="s">
        <v>406</v>
      </c>
      <c r="AG173" s="14" t="s">
        <v>504</v>
      </c>
      <c r="AH173" s="14" t="s">
        <v>853</v>
      </c>
      <c r="AI173" s="19" t="s">
        <v>526</v>
      </c>
    </row>
    <row r="174" spans="2:35" ht="47.25" x14ac:dyDescent="0.25">
      <c r="B174" s="18"/>
      <c r="C174" s="14" t="s">
        <v>524</v>
      </c>
      <c r="D174" s="14" t="s">
        <v>71</v>
      </c>
      <c r="E174" s="14" t="s">
        <v>53</v>
      </c>
      <c r="F174" s="14" t="s">
        <v>319</v>
      </c>
      <c r="G174" s="14" t="s">
        <v>500</v>
      </c>
      <c r="H174" s="45" t="s">
        <v>527</v>
      </c>
      <c r="I174" s="48">
        <f t="shared" si="2"/>
        <v>2</v>
      </c>
      <c r="J174" s="57">
        <v>300</v>
      </c>
      <c r="K174" s="58">
        <v>600</v>
      </c>
      <c r="L174" s="52" t="s">
        <v>502</v>
      </c>
      <c r="M174" s="40">
        <v>2</v>
      </c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14" t="s">
        <v>523</v>
      </c>
      <c r="AE174" s="14" t="s">
        <v>525</v>
      </c>
      <c r="AF174" s="14" t="s">
        <v>406</v>
      </c>
      <c r="AG174" s="14" t="s">
        <v>504</v>
      </c>
      <c r="AH174" s="14" t="s">
        <v>853</v>
      </c>
      <c r="AI174" s="19" t="s">
        <v>526</v>
      </c>
    </row>
    <row r="175" spans="2:35" ht="215.1" customHeight="1" x14ac:dyDescent="0.25">
      <c r="B175" s="18"/>
      <c r="C175" s="14" t="s">
        <v>529</v>
      </c>
      <c r="D175" s="14" t="s">
        <v>71</v>
      </c>
      <c r="E175" s="14" t="s">
        <v>53</v>
      </c>
      <c r="F175" s="14" t="s">
        <v>319</v>
      </c>
      <c r="G175" s="14"/>
      <c r="H175" s="45" t="s">
        <v>532</v>
      </c>
      <c r="I175" s="48">
        <f t="shared" si="2"/>
        <v>1</v>
      </c>
      <c r="J175" s="57">
        <v>300</v>
      </c>
      <c r="K175" s="58">
        <v>300</v>
      </c>
      <c r="L175" s="52" t="s">
        <v>502</v>
      </c>
      <c r="M175" s="40"/>
      <c r="N175" s="5"/>
      <c r="O175" s="5"/>
      <c r="P175" s="5"/>
      <c r="Q175" s="5"/>
      <c r="R175" s="5">
        <v>1</v>
      </c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14" t="s">
        <v>528</v>
      </c>
      <c r="AE175" s="14" t="s">
        <v>530</v>
      </c>
      <c r="AF175" s="14"/>
      <c r="AG175" s="14"/>
      <c r="AH175" s="14" t="s">
        <v>853</v>
      </c>
      <c r="AI175" s="19" t="s">
        <v>531</v>
      </c>
    </row>
    <row r="176" spans="2:35" ht="47.25" x14ac:dyDescent="0.25">
      <c r="B176" s="18"/>
      <c r="C176" s="14" t="s">
        <v>529</v>
      </c>
      <c r="D176" s="14" t="s">
        <v>71</v>
      </c>
      <c r="E176" s="14" t="s">
        <v>53</v>
      </c>
      <c r="F176" s="14" t="s">
        <v>319</v>
      </c>
      <c r="G176" s="14"/>
      <c r="H176" s="45" t="s">
        <v>532</v>
      </c>
      <c r="I176" s="48">
        <f t="shared" si="2"/>
        <v>1</v>
      </c>
      <c r="J176" s="57">
        <v>300</v>
      </c>
      <c r="K176" s="58">
        <v>300</v>
      </c>
      <c r="L176" s="52" t="s">
        <v>502</v>
      </c>
      <c r="M176" s="40"/>
      <c r="N176" s="5"/>
      <c r="O176" s="5"/>
      <c r="P176" s="5"/>
      <c r="Q176" s="5"/>
      <c r="R176" s="5">
        <v>1</v>
      </c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14" t="s">
        <v>528</v>
      </c>
      <c r="AE176" s="14" t="s">
        <v>530</v>
      </c>
      <c r="AF176" s="14"/>
      <c r="AG176" s="14"/>
      <c r="AH176" s="14" t="s">
        <v>853</v>
      </c>
      <c r="AI176" s="19" t="s">
        <v>531</v>
      </c>
    </row>
    <row r="177" spans="2:35" ht="215.1" customHeight="1" x14ac:dyDescent="0.25">
      <c r="B177" s="18"/>
      <c r="C177" s="14" t="s">
        <v>536</v>
      </c>
      <c r="D177" s="14" t="s">
        <v>534</v>
      </c>
      <c r="E177" s="14" t="s">
        <v>51</v>
      </c>
      <c r="F177" s="14" t="s">
        <v>51</v>
      </c>
      <c r="G177" s="14" t="s">
        <v>537</v>
      </c>
      <c r="H177" s="45" t="s">
        <v>540</v>
      </c>
      <c r="I177" s="48">
        <f t="shared" si="2"/>
        <v>6</v>
      </c>
      <c r="J177" s="57">
        <v>675</v>
      </c>
      <c r="K177" s="58">
        <v>4050</v>
      </c>
      <c r="L177" s="52" t="s">
        <v>541</v>
      </c>
      <c r="M177" s="40"/>
      <c r="N177" s="5"/>
      <c r="O177" s="5"/>
      <c r="P177" s="5"/>
      <c r="Q177" s="5">
        <v>1</v>
      </c>
      <c r="R177" s="5">
        <v>1</v>
      </c>
      <c r="S177" s="5">
        <v>1</v>
      </c>
      <c r="T177" s="5">
        <v>2</v>
      </c>
      <c r="U177" s="5">
        <v>1</v>
      </c>
      <c r="V177" s="5"/>
      <c r="W177" s="5"/>
      <c r="X177" s="5"/>
      <c r="Y177" s="5"/>
      <c r="Z177" s="5"/>
      <c r="AA177" s="5"/>
      <c r="AB177" s="5"/>
      <c r="AC177" s="5"/>
      <c r="AD177" s="14" t="s">
        <v>533</v>
      </c>
      <c r="AE177" s="14" t="s">
        <v>538</v>
      </c>
      <c r="AF177" s="14" t="s">
        <v>79</v>
      </c>
      <c r="AG177" s="14" t="s">
        <v>542</v>
      </c>
      <c r="AH177" s="14" t="s">
        <v>853</v>
      </c>
      <c r="AI177" s="19" t="s">
        <v>539</v>
      </c>
    </row>
    <row r="178" spans="2:35" ht="47.25" x14ac:dyDescent="0.25">
      <c r="B178" s="18"/>
      <c r="C178" s="14" t="s">
        <v>536</v>
      </c>
      <c r="D178" s="14" t="s">
        <v>534</v>
      </c>
      <c r="E178" s="14" t="s">
        <v>51</v>
      </c>
      <c r="F178" s="14" t="s">
        <v>51</v>
      </c>
      <c r="G178" s="14" t="s">
        <v>537</v>
      </c>
      <c r="H178" s="45" t="s">
        <v>540</v>
      </c>
      <c r="I178" s="48">
        <f t="shared" si="2"/>
        <v>6</v>
      </c>
      <c r="J178" s="57">
        <v>675</v>
      </c>
      <c r="K178" s="58">
        <v>4050</v>
      </c>
      <c r="L178" s="52" t="s">
        <v>541</v>
      </c>
      <c r="M178" s="40"/>
      <c r="N178" s="5"/>
      <c r="O178" s="5"/>
      <c r="P178" s="5"/>
      <c r="Q178" s="5">
        <v>1</v>
      </c>
      <c r="R178" s="5">
        <v>1</v>
      </c>
      <c r="S178" s="5">
        <v>1</v>
      </c>
      <c r="T178" s="5">
        <v>2</v>
      </c>
      <c r="U178" s="5">
        <v>1</v>
      </c>
      <c r="V178" s="5"/>
      <c r="W178" s="5"/>
      <c r="X178" s="5"/>
      <c r="Y178" s="5"/>
      <c r="Z178" s="5"/>
      <c r="AA178" s="5"/>
      <c r="AB178" s="5"/>
      <c r="AC178" s="5"/>
      <c r="AD178" s="14" t="s">
        <v>533</v>
      </c>
      <c r="AE178" s="14" t="s">
        <v>538</v>
      </c>
      <c r="AF178" s="14" t="s">
        <v>79</v>
      </c>
      <c r="AG178" s="14" t="s">
        <v>542</v>
      </c>
      <c r="AH178" s="14" t="s">
        <v>853</v>
      </c>
      <c r="AI178" s="19" t="s">
        <v>539</v>
      </c>
    </row>
    <row r="179" spans="2:35" ht="215.1" customHeight="1" x14ac:dyDescent="0.25">
      <c r="B179" s="18"/>
      <c r="C179" s="14" t="s">
        <v>544</v>
      </c>
      <c r="D179" s="14" t="s">
        <v>534</v>
      </c>
      <c r="E179" s="14" t="s">
        <v>51</v>
      </c>
      <c r="F179" s="14" t="s">
        <v>51</v>
      </c>
      <c r="G179" s="14" t="s">
        <v>535</v>
      </c>
      <c r="H179" s="45" t="s">
        <v>172</v>
      </c>
      <c r="I179" s="48">
        <f t="shared" si="2"/>
        <v>1</v>
      </c>
      <c r="J179" s="57">
        <v>975</v>
      </c>
      <c r="K179" s="58">
        <v>975</v>
      </c>
      <c r="L179" s="52" t="s">
        <v>541</v>
      </c>
      <c r="M179" s="40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>
        <v>1</v>
      </c>
      <c r="Z179" s="5"/>
      <c r="AA179" s="5"/>
      <c r="AB179" s="5"/>
      <c r="AC179" s="5"/>
      <c r="AD179" s="14" t="s">
        <v>543</v>
      </c>
      <c r="AE179" s="14" t="s">
        <v>545</v>
      </c>
      <c r="AF179" s="14" t="s">
        <v>79</v>
      </c>
      <c r="AG179" s="14" t="s">
        <v>546</v>
      </c>
      <c r="AH179" s="14" t="s">
        <v>853</v>
      </c>
      <c r="AI179" s="19" t="s">
        <v>171</v>
      </c>
    </row>
    <row r="180" spans="2:35" ht="47.25" x14ac:dyDescent="0.25">
      <c r="B180" s="18"/>
      <c r="C180" s="14" t="s">
        <v>544</v>
      </c>
      <c r="D180" s="14" t="s">
        <v>534</v>
      </c>
      <c r="E180" s="14" t="s">
        <v>51</v>
      </c>
      <c r="F180" s="14" t="s">
        <v>51</v>
      </c>
      <c r="G180" s="14" t="s">
        <v>535</v>
      </c>
      <c r="H180" s="45" t="s">
        <v>172</v>
      </c>
      <c r="I180" s="48">
        <f t="shared" si="2"/>
        <v>1</v>
      </c>
      <c r="J180" s="57">
        <v>975</v>
      </c>
      <c r="K180" s="58">
        <v>975</v>
      </c>
      <c r="L180" s="52" t="s">
        <v>541</v>
      </c>
      <c r="M180" s="40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>
        <v>1</v>
      </c>
      <c r="Z180" s="5"/>
      <c r="AA180" s="5"/>
      <c r="AB180" s="5"/>
      <c r="AC180" s="5"/>
      <c r="AD180" s="14" t="s">
        <v>543</v>
      </c>
      <c r="AE180" s="14" t="s">
        <v>545</v>
      </c>
      <c r="AF180" s="14" t="s">
        <v>79</v>
      </c>
      <c r="AG180" s="14" t="s">
        <v>546</v>
      </c>
      <c r="AH180" s="14" t="s">
        <v>853</v>
      </c>
      <c r="AI180" s="19" t="s">
        <v>171</v>
      </c>
    </row>
    <row r="181" spans="2:35" ht="215.1" customHeight="1" x14ac:dyDescent="0.25">
      <c r="B181" s="18"/>
      <c r="C181" s="14" t="s">
        <v>548</v>
      </c>
      <c r="D181" s="14" t="s">
        <v>534</v>
      </c>
      <c r="E181" s="14" t="s">
        <v>51</v>
      </c>
      <c r="F181" s="14" t="s">
        <v>51</v>
      </c>
      <c r="G181" s="14" t="s">
        <v>535</v>
      </c>
      <c r="H181" s="45" t="s">
        <v>172</v>
      </c>
      <c r="I181" s="48">
        <f t="shared" si="2"/>
        <v>4</v>
      </c>
      <c r="J181" s="57">
        <v>1085</v>
      </c>
      <c r="K181" s="58">
        <v>4340</v>
      </c>
      <c r="L181" s="52" t="s">
        <v>541</v>
      </c>
      <c r="M181" s="40"/>
      <c r="N181" s="5"/>
      <c r="O181" s="5"/>
      <c r="P181" s="5"/>
      <c r="Q181" s="5">
        <v>1</v>
      </c>
      <c r="R181" s="5"/>
      <c r="S181" s="5">
        <v>2</v>
      </c>
      <c r="T181" s="5">
        <v>1</v>
      </c>
      <c r="U181" s="5"/>
      <c r="V181" s="5"/>
      <c r="W181" s="5"/>
      <c r="X181" s="5"/>
      <c r="Y181" s="5"/>
      <c r="Z181" s="5"/>
      <c r="AA181" s="5"/>
      <c r="AB181" s="5"/>
      <c r="AC181" s="5"/>
      <c r="AD181" s="14" t="s">
        <v>547</v>
      </c>
      <c r="AE181" s="14" t="s">
        <v>549</v>
      </c>
      <c r="AF181" s="14" t="s">
        <v>79</v>
      </c>
      <c r="AG181" s="14" t="s">
        <v>542</v>
      </c>
      <c r="AH181" s="14" t="s">
        <v>853</v>
      </c>
      <c r="AI181" s="19" t="s">
        <v>171</v>
      </c>
    </row>
    <row r="182" spans="2:35" ht="47.25" x14ac:dyDescent="0.25">
      <c r="B182" s="18"/>
      <c r="C182" s="14" t="s">
        <v>548</v>
      </c>
      <c r="D182" s="14" t="s">
        <v>534</v>
      </c>
      <c r="E182" s="14" t="s">
        <v>51</v>
      </c>
      <c r="F182" s="14" t="s">
        <v>51</v>
      </c>
      <c r="G182" s="14" t="s">
        <v>535</v>
      </c>
      <c r="H182" s="45" t="s">
        <v>172</v>
      </c>
      <c r="I182" s="48">
        <f t="shared" si="2"/>
        <v>4</v>
      </c>
      <c r="J182" s="57">
        <v>1085</v>
      </c>
      <c r="K182" s="58">
        <v>4340</v>
      </c>
      <c r="L182" s="52" t="s">
        <v>541</v>
      </c>
      <c r="M182" s="40"/>
      <c r="N182" s="5"/>
      <c r="O182" s="5"/>
      <c r="P182" s="5"/>
      <c r="Q182" s="5">
        <v>1</v>
      </c>
      <c r="R182" s="5"/>
      <c r="S182" s="5">
        <v>2</v>
      </c>
      <c r="T182" s="5">
        <v>1</v>
      </c>
      <c r="U182" s="5"/>
      <c r="V182" s="5"/>
      <c r="W182" s="5"/>
      <c r="X182" s="5"/>
      <c r="Y182" s="5"/>
      <c r="Z182" s="5"/>
      <c r="AA182" s="5"/>
      <c r="AB182" s="5"/>
      <c r="AC182" s="5"/>
      <c r="AD182" s="14" t="s">
        <v>547</v>
      </c>
      <c r="AE182" s="14" t="s">
        <v>549</v>
      </c>
      <c r="AF182" s="14" t="s">
        <v>79</v>
      </c>
      <c r="AG182" s="14" t="s">
        <v>542</v>
      </c>
      <c r="AH182" s="14" t="s">
        <v>853</v>
      </c>
      <c r="AI182" s="19" t="s">
        <v>171</v>
      </c>
    </row>
    <row r="183" spans="2:35" ht="215.1" customHeight="1" x14ac:dyDescent="0.25">
      <c r="B183" s="18"/>
      <c r="C183" s="14" t="s">
        <v>551</v>
      </c>
      <c r="D183" s="14" t="s">
        <v>534</v>
      </c>
      <c r="E183" s="14" t="s">
        <v>51</v>
      </c>
      <c r="F183" s="14" t="s">
        <v>51</v>
      </c>
      <c r="G183" s="14" t="s">
        <v>552</v>
      </c>
      <c r="H183" s="45" t="s">
        <v>555</v>
      </c>
      <c r="I183" s="48">
        <f t="shared" si="2"/>
        <v>1</v>
      </c>
      <c r="J183" s="57">
        <v>540</v>
      </c>
      <c r="K183" s="58">
        <v>540</v>
      </c>
      <c r="L183" s="52" t="s">
        <v>541</v>
      </c>
      <c r="M183" s="40"/>
      <c r="N183" s="5"/>
      <c r="O183" s="5">
        <v>1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14" t="s">
        <v>550</v>
      </c>
      <c r="AE183" s="14" t="s">
        <v>553</v>
      </c>
      <c r="AF183" s="14" t="s">
        <v>556</v>
      </c>
      <c r="AG183" s="14" t="s">
        <v>557</v>
      </c>
      <c r="AH183" s="14" t="s">
        <v>853</v>
      </c>
      <c r="AI183" s="19" t="s">
        <v>554</v>
      </c>
    </row>
    <row r="184" spans="2:35" ht="47.25" x14ac:dyDescent="0.25">
      <c r="B184" s="18"/>
      <c r="C184" s="14" t="s">
        <v>551</v>
      </c>
      <c r="D184" s="14" t="s">
        <v>534</v>
      </c>
      <c r="E184" s="14" t="s">
        <v>51</v>
      </c>
      <c r="F184" s="14" t="s">
        <v>51</v>
      </c>
      <c r="G184" s="14" t="s">
        <v>552</v>
      </c>
      <c r="H184" s="45" t="s">
        <v>555</v>
      </c>
      <c r="I184" s="48">
        <f t="shared" si="2"/>
        <v>1</v>
      </c>
      <c r="J184" s="57">
        <v>540</v>
      </c>
      <c r="K184" s="58">
        <v>540</v>
      </c>
      <c r="L184" s="52" t="s">
        <v>541</v>
      </c>
      <c r="M184" s="40"/>
      <c r="N184" s="5"/>
      <c r="O184" s="5">
        <v>1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14" t="s">
        <v>550</v>
      </c>
      <c r="AE184" s="14" t="s">
        <v>553</v>
      </c>
      <c r="AF184" s="14" t="s">
        <v>556</v>
      </c>
      <c r="AG184" s="14" t="s">
        <v>557</v>
      </c>
      <c r="AH184" s="14" t="s">
        <v>853</v>
      </c>
      <c r="AI184" s="19" t="s">
        <v>554</v>
      </c>
    </row>
    <row r="185" spans="2:35" ht="215.1" customHeight="1" x14ac:dyDescent="0.25">
      <c r="B185" s="18"/>
      <c r="C185" s="14" t="s">
        <v>559</v>
      </c>
      <c r="D185" s="14" t="s">
        <v>534</v>
      </c>
      <c r="E185" s="14" t="s">
        <v>51</v>
      </c>
      <c r="F185" s="14" t="s">
        <v>51</v>
      </c>
      <c r="G185" s="14" t="s">
        <v>560</v>
      </c>
      <c r="H185" s="45" t="s">
        <v>563</v>
      </c>
      <c r="I185" s="48">
        <f t="shared" si="2"/>
        <v>3</v>
      </c>
      <c r="J185" s="57">
        <v>540</v>
      </c>
      <c r="K185" s="58">
        <v>1620</v>
      </c>
      <c r="L185" s="52" t="s">
        <v>541</v>
      </c>
      <c r="M185" s="40"/>
      <c r="N185" s="5"/>
      <c r="O185" s="5">
        <v>1</v>
      </c>
      <c r="P185" s="5"/>
      <c r="Q185" s="5">
        <v>1</v>
      </c>
      <c r="R185" s="5"/>
      <c r="S185" s="5"/>
      <c r="T185" s="5"/>
      <c r="U185" s="5">
        <v>1</v>
      </c>
      <c r="V185" s="5"/>
      <c r="W185" s="5"/>
      <c r="X185" s="5"/>
      <c r="Y185" s="5"/>
      <c r="Z185" s="5"/>
      <c r="AA185" s="5"/>
      <c r="AB185" s="5"/>
      <c r="AC185" s="5"/>
      <c r="AD185" s="14" t="s">
        <v>558</v>
      </c>
      <c r="AE185" s="14" t="s">
        <v>561</v>
      </c>
      <c r="AF185" s="14" t="s">
        <v>79</v>
      </c>
      <c r="AG185" s="14" t="s">
        <v>542</v>
      </c>
      <c r="AH185" s="14" t="s">
        <v>853</v>
      </c>
      <c r="AI185" s="19" t="s">
        <v>562</v>
      </c>
    </row>
    <row r="186" spans="2:35" ht="47.25" x14ac:dyDescent="0.25">
      <c r="B186" s="18"/>
      <c r="C186" s="14" t="s">
        <v>559</v>
      </c>
      <c r="D186" s="14" t="s">
        <v>534</v>
      </c>
      <c r="E186" s="14" t="s">
        <v>51</v>
      </c>
      <c r="F186" s="14" t="s">
        <v>51</v>
      </c>
      <c r="G186" s="14" t="s">
        <v>560</v>
      </c>
      <c r="H186" s="45" t="s">
        <v>563</v>
      </c>
      <c r="I186" s="48">
        <f t="shared" si="2"/>
        <v>3</v>
      </c>
      <c r="J186" s="57">
        <v>540</v>
      </c>
      <c r="K186" s="58">
        <v>1620</v>
      </c>
      <c r="L186" s="52" t="s">
        <v>541</v>
      </c>
      <c r="M186" s="40"/>
      <c r="N186" s="5"/>
      <c r="O186" s="5">
        <v>1</v>
      </c>
      <c r="P186" s="5"/>
      <c r="Q186" s="5">
        <v>1</v>
      </c>
      <c r="R186" s="5"/>
      <c r="S186" s="5"/>
      <c r="T186" s="5"/>
      <c r="U186" s="5">
        <v>1</v>
      </c>
      <c r="V186" s="5"/>
      <c r="W186" s="5"/>
      <c r="X186" s="5"/>
      <c r="Y186" s="5"/>
      <c r="Z186" s="5"/>
      <c r="AA186" s="5"/>
      <c r="AB186" s="5"/>
      <c r="AC186" s="5"/>
      <c r="AD186" s="14" t="s">
        <v>558</v>
      </c>
      <c r="AE186" s="14" t="s">
        <v>561</v>
      </c>
      <c r="AF186" s="14" t="s">
        <v>79</v>
      </c>
      <c r="AG186" s="14" t="s">
        <v>542</v>
      </c>
      <c r="AH186" s="14" t="s">
        <v>853</v>
      </c>
      <c r="AI186" s="19" t="s">
        <v>562</v>
      </c>
    </row>
    <row r="187" spans="2:35" ht="215.1" customHeight="1" x14ac:dyDescent="0.25">
      <c r="B187" s="18"/>
      <c r="C187" s="14" t="s">
        <v>565</v>
      </c>
      <c r="D187" s="14" t="s">
        <v>534</v>
      </c>
      <c r="E187" s="14" t="s">
        <v>51</v>
      </c>
      <c r="F187" s="14" t="s">
        <v>51</v>
      </c>
      <c r="G187" s="14" t="s">
        <v>566</v>
      </c>
      <c r="H187" s="45" t="s">
        <v>77</v>
      </c>
      <c r="I187" s="48">
        <f t="shared" si="2"/>
        <v>7</v>
      </c>
      <c r="J187" s="57">
        <v>520</v>
      </c>
      <c r="K187" s="58">
        <v>3640</v>
      </c>
      <c r="L187" s="52" t="s">
        <v>541</v>
      </c>
      <c r="M187" s="40"/>
      <c r="N187" s="5"/>
      <c r="O187" s="5"/>
      <c r="P187" s="5"/>
      <c r="Q187" s="5"/>
      <c r="R187" s="5">
        <v>2</v>
      </c>
      <c r="S187" s="5"/>
      <c r="T187" s="5">
        <v>1</v>
      </c>
      <c r="U187" s="5">
        <v>1</v>
      </c>
      <c r="V187" s="5">
        <v>2</v>
      </c>
      <c r="W187" s="5">
        <v>1</v>
      </c>
      <c r="X187" s="5"/>
      <c r="Y187" s="5"/>
      <c r="Z187" s="5"/>
      <c r="AA187" s="5"/>
      <c r="AB187" s="5"/>
      <c r="AC187" s="5"/>
      <c r="AD187" s="14" t="s">
        <v>564</v>
      </c>
      <c r="AE187" s="14" t="s">
        <v>567</v>
      </c>
      <c r="AF187" s="14" t="s">
        <v>568</v>
      </c>
      <c r="AG187" s="14" t="s">
        <v>557</v>
      </c>
      <c r="AH187" s="14" t="s">
        <v>853</v>
      </c>
      <c r="AI187" s="19" t="s">
        <v>76</v>
      </c>
    </row>
    <row r="188" spans="2:35" ht="47.25" x14ac:dyDescent="0.25">
      <c r="B188" s="18"/>
      <c r="C188" s="14" t="s">
        <v>565</v>
      </c>
      <c r="D188" s="14" t="s">
        <v>534</v>
      </c>
      <c r="E188" s="14" t="s">
        <v>51</v>
      </c>
      <c r="F188" s="14" t="s">
        <v>51</v>
      </c>
      <c r="G188" s="14" t="s">
        <v>566</v>
      </c>
      <c r="H188" s="45" t="s">
        <v>77</v>
      </c>
      <c r="I188" s="48">
        <f t="shared" si="2"/>
        <v>7</v>
      </c>
      <c r="J188" s="57">
        <v>520</v>
      </c>
      <c r="K188" s="58">
        <v>3640</v>
      </c>
      <c r="L188" s="52" t="s">
        <v>541</v>
      </c>
      <c r="M188" s="40"/>
      <c r="N188" s="5"/>
      <c r="O188" s="5"/>
      <c r="P188" s="5"/>
      <c r="Q188" s="5"/>
      <c r="R188" s="5">
        <v>2</v>
      </c>
      <c r="S188" s="5"/>
      <c r="T188" s="5">
        <v>1</v>
      </c>
      <c r="U188" s="5">
        <v>1</v>
      </c>
      <c r="V188" s="5">
        <v>2</v>
      </c>
      <c r="W188" s="5">
        <v>1</v>
      </c>
      <c r="X188" s="5"/>
      <c r="Y188" s="5"/>
      <c r="Z188" s="5"/>
      <c r="AA188" s="5"/>
      <c r="AB188" s="5"/>
      <c r="AC188" s="5"/>
      <c r="AD188" s="14" t="s">
        <v>564</v>
      </c>
      <c r="AE188" s="14" t="s">
        <v>567</v>
      </c>
      <c r="AF188" s="14" t="s">
        <v>568</v>
      </c>
      <c r="AG188" s="14" t="s">
        <v>557</v>
      </c>
      <c r="AH188" s="14" t="s">
        <v>853</v>
      </c>
      <c r="AI188" s="19" t="s">
        <v>76</v>
      </c>
    </row>
    <row r="189" spans="2:35" ht="215.1" customHeight="1" x14ac:dyDescent="0.25">
      <c r="B189" s="18"/>
      <c r="C189" s="14" t="s">
        <v>570</v>
      </c>
      <c r="D189" s="14" t="s">
        <v>534</v>
      </c>
      <c r="E189" s="14" t="s">
        <v>51</v>
      </c>
      <c r="F189" s="14" t="s">
        <v>51</v>
      </c>
      <c r="G189" s="14" t="s">
        <v>535</v>
      </c>
      <c r="H189" s="45" t="s">
        <v>172</v>
      </c>
      <c r="I189" s="48">
        <f t="shared" si="2"/>
        <v>1</v>
      </c>
      <c r="J189" s="57">
        <v>495</v>
      </c>
      <c r="K189" s="58">
        <v>495</v>
      </c>
      <c r="L189" s="52" t="s">
        <v>541</v>
      </c>
      <c r="M189" s="40"/>
      <c r="N189" s="5"/>
      <c r="O189" s="5"/>
      <c r="P189" s="5">
        <v>1</v>
      </c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14" t="s">
        <v>569</v>
      </c>
      <c r="AE189" s="14" t="s">
        <v>571</v>
      </c>
      <c r="AF189" s="14" t="s">
        <v>79</v>
      </c>
      <c r="AG189" s="14" t="s">
        <v>542</v>
      </c>
      <c r="AH189" s="14" t="s">
        <v>853</v>
      </c>
      <c r="AI189" s="19" t="s">
        <v>171</v>
      </c>
    </row>
    <row r="190" spans="2:35" ht="47.25" x14ac:dyDescent="0.25">
      <c r="B190" s="18"/>
      <c r="C190" s="14" t="s">
        <v>570</v>
      </c>
      <c r="D190" s="14" t="s">
        <v>534</v>
      </c>
      <c r="E190" s="14" t="s">
        <v>51</v>
      </c>
      <c r="F190" s="14" t="s">
        <v>51</v>
      </c>
      <c r="G190" s="14" t="s">
        <v>535</v>
      </c>
      <c r="H190" s="45" t="s">
        <v>172</v>
      </c>
      <c r="I190" s="48">
        <f t="shared" si="2"/>
        <v>1</v>
      </c>
      <c r="J190" s="57">
        <v>495</v>
      </c>
      <c r="K190" s="58">
        <v>495</v>
      </c>
      <c r="L190" s="52" t="s">
        <v>541</v>
      </c>
      <c r="M190" s="40"/>
      <c r="N190" s="5"/>
      <c r="O190" s="5"/>
      <c r="P190" s="5">
        <v>1</v>
      </c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14" t="s">
        <v>569</v>
      </c>
      <c r="AE190" s="14" t="s">
        <v>571</v>
      </c>
      <c r="AF190" s="14" t="s">
        <v>79</v>
      </c>
      <c r="AG190" s="14" t="s">
        <v>542</v>
      </c>
      <c r="AH190" s="14" t="s">
        <v>853</v>
      </c>
      <c r="AI190" s="19" t="s">
        <v>171</v>
      </c>
    </row>
    <row r="191" spans="2:35" ht="215.1" customHeight="1" x14ac:dyDescent="0.25">
      <c r="B191" s="18"/>
      <c r="C191" s="14" t="s">
        <v>573</v>
      </c>
      <c r="D191" s="14" t="s">
        <v>534</v>
      </c>
      <c r="E191" s="14" t="s">
        <v>51</v>
      </c>
      <c r="F191" s="14" t="s">
        <v>51</v>
      </c>
      <c r="G191" s="14" t="s">
        <v>566</v>
      </c>
      <c r="H191" s="45" t="s">
        <v>576</v>
      </c>
      <c r="I191" s="48">
        <f t="shared" si="2"/>
        <v>1</v>
      </c>
      <c r="J191" s="57">
        <v>3220</v>
      </c>
      <c r="K191" s="58">
        <v>3220</v>
      </c>
      <c r="L191" s="52" t="s">
        <v>541</v>
      </c>
      <c r="M191" s="40"/>
      <c r="N191" s="5"/>
      <c r="O191" s="5"/>
      <c r="P191" s="5"/>
      <c r="Q191" s="5"/>
      <c r="R191" s="5"/>
      <c r="S191" s="5">
        <v>1</v>
      </c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14" t="s">
        <v>572</v>
      </c>
      <c r="AE191" s="14" t="s">
        <v>574</v>
      </c>
      <c r="AF191" s="14" t="s">
        <v>577</v>
      </c>
      <c r="AG191" s="14" t="s">
        <v>179</v>
      </c>
      <c r="AH191" s="14" t="s">
        <v>853</v>
      </c>
      <c r="AI191" s="19" t="s">
        <v>575</v>
      </c>
    </row>
    <row r="192" spans="2:35" ht="47.25" x14ac:dyDescent="0.25">
      <c r="B192" s="18"/>
      <c r="C192" s="14" t="s">
        <v>573</v>
      </c>
      <c r="D192" s="14" t="s">
        <v>534</v>
      </c>
      <c r="E192" s="14" t="s">
        <v>51</v>
      </c>
      <c r="F192" s="14" t="s">
        <v>51</v>
      </c>
      <c r="G192" s="14" t="s">
        <v>566</v>
      </c>
      <c r="H192" s="45" t="s">
        <v>576</v>
      </c>
      <c r="I192" s="48">
        <f t="shared" si="2"/>
        <v>1</v>
      </c>
      <c r="J192" s="57">
        <v>3220</v>
      </c>
      <c r="K192" s="58">
        <v>3220</v>
      </c>
      <c r="L192" s="52" t="s">
        <v>541</v>
      </c>
      <c r="M192" s="40"/>
      <c r="N192" s="5"/>
      <c r="O192" s="5"/>
      <c r="P192" s="5"/>
      <c r="Q192" s="5"/>
      <c r="R192" s="5"/>
      <c r="S192" s="5">
        <v>1</v>
      </c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14" t="s">
        <v>572</v>
      </c>
      <c r="AE192" s="14" t="s">
        <v>574</v>
      </c>
      <c r="AF192" s="14" t="s">
        <v>577</v>
      </c>
      <c r="AG192" s="14" t="s">
        <v>179</v>
      </c>
      <c r="AH192" s="14" t="s">
        <v>853</v>
      </c>
      <c r="AI192" s="19" t="s">
        <v>575</v>
      </c>
    </row>
    <row r="193" spans="2:35" ht="215.1" customHeight="1" x14ac:dyDescent="0.25">
      <c r="B193" s="18"/>
      <c r="C193" s="14" t="s">
        <v>579</v>
      </c>
      <c r="D193" s="14" t="s">
        <v>534</v>
      </c>
      <c r="E193" s="14" t="s">
        <v>51</v>
      </c>
      <c r="F193" s="14" t="s">
        <v>51</v>
      </c>
      <c r="G193" s="14" t="s">
        <v>580</v>
      </c>
      <c r="H193" s="45" t="s">
        <v>583</v>
      </c>
      <c r="I193" s="48">
        <f t="shared" si="2"/>
        <v>14</v>
      </c>
      <c r="J193" s="57">
        <v>650</v>
      </c>
      <c r="K193" s="58">
        <v>9100</v>
      </c>
      <c r="L193" s="52" t="s">
        <v>541</v>
      </c>
      <c r="M193" s="40"/>
      <c r="N193" s="5"/>
      <c r="O193" s="5"/>
      <c r="P193" s="5"/>
      <c r="Q193" s="5">
        <v>2</v>
      </c>
      <c r="R193" s="5">
        <v>2</v>
      </c>
      <c r="S193" s="5">
        <v>1</v>
      </c>
      <c r="T193" s="5">
        <v>2</v>
      </c>
      <c r="U193" s="5">
        <v>2</v>
      </c>
      <c r="V193" s="5">
        <v>2</v>
      </c>
      <c r="W193" s="5">
        <v>2</v>
      </c>
      <c r="X193" s="5">
        <v>1</v>
      </c>
      <c r="Y193" s="5"/>
      <c r="Z193" s="5"/>
      <c r="AA193" s="5"/>
      <c r="AB193" s="5"/>
      <c r="AC193" s="5"/>
      <c r="AD193" s="14" t="s">
        <v>578</v>
      </c>
      <c r="AE193" s="14" t="s">
        <v>581</v>
      </c>
      <c r="AF193" s="14" t="s">
        <v>584</v>
      </c>
      <c r="AG193" s="14" t="s">
        <v>179</v>
      </c>
      <c r="AH193" s="14" t="s">
        <v>853</v>
      </c>
      <c r="AI193" s="19" t="s">
        <v>582</v>
      </c>
    </row>
    <row r="194" spans="2:35" ht="47.25" x14ac:dyDescent="0.25">
      <c r="B194" s="18"/>
      <c r="C194" s="14" t="s">
        <v>579</v>
      </c>
      <c r="D194" s="14" t="s">
        <v>534</v>
      </c>
      <c r="E194" s="14" t="s">
        <v>51</v>
      </c>
      <c r="F194" s="14" t="s">
        <v>51</v>
      </c>
      <c r="G194" s="14" t="s">
        <v>580</v>
      </c>
      <c r="H194" s="45" t="s">
        <v>583</v>
      </c>
      <c r="I194" s="48">
        <f t="shared" si="2"/>
        <v>14</v>
      </c>
      <c r="J194" s="57">
        <v>650</v>
      </c>
      <c r="K194" s="58">
        <v>9100</v>
      </c>
      <c r="L194" s="52" t="s">
        <v>541</v>
      </c>
      <c r="M194" s="40"/>
      <c r="N194" s="5"/>
      <c r="O194" s="5"/>
      <c r="P194" s="5"/>
      <c r="Q194" s="5">
        <v>2</v>
      </c>
      <c r="R194" s="5">
        <v>2</v>
      </c>
      <c r="S194" s="5">
        <v>1</v>
      </c>
      <c r="T194" s="5">
        <v>2</v>
      </c>
      <c r="U194" s="5">
        <v>2</v>
      </c>
      <c r="V194" s="5">
        <v>2</v>
      </c>
      <c r="W194" s="5">
        <v>2</v>
      </c>
      <c r="X194" s="5">
        <v>1</v>
      </c>
      <c r="Y194" s="5"/>
      <c r="Z194" s="5"/>
      <c r="AA194" s="5"/>
      <c r="AB194" s="5"/>
      <c r="AC194" s="5"/>
      <c r="AD194" s="14" t="s">
        <v>578</v>
      </c>
      <c r="AE194" s="14" t="s">
        <v>581</v>
      </c>
      <c r="AF194" s="14" t="s">
        <v>584</v>
      </c>
      <c r="AG194" s="14" t="s">
        <v>179</v>
      </c>
      <c r="AH194" s="14" t="s">
        <v>853</v>
      </c>
      <c r="AI194" s="19" t="s">
        <v>582</v>
      </c>
    </row>
    <row r="195" spans="2:35" ht="215.1" customHeight="1" x14ac:dyDescent="0.25">
      <c r="B195" s="18"/>
      <c r="C195" s="14" t="s">
        <v>586</v>
      </c>
      <c r="D195" s="14" t="s">
        <v>534</v>
      </c>
      <c r="E195" s="14" t="s">
        <v>51</v>
      </c>
      <c r="F195" s="14" t="s">
        <v>51</v>
      </c>
      <c r="G195" s="14" t="s">
        <v>580</v>
      </c>
      <c r="H195" s="45" t="s">
        <v>588</v>
      </c>
      <c r="I195" s="48">
        <f t="shared" si="2"/>
        <v>10</v>
      </c>
      <c r="J195" s="57">
        <v>815</v>
      </c>
      <c r="K195" s="58">
        <v>8150</v>
      </c>
      <c r="L195" s="52" t="s">
        <v>541</v>
      </c>
      <c r="M195" s="40"/>
      <c r="N195" s="5"/>
      <c r="O195" s="5"/>
      <c r="P195" s="5"/>
      <c r="Q195" s="5">
        <v>8</v>
      </c>
      <c r="R195" s="5"/>
      <c r="S195" s="5">
        <v>2</v>
      </c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14" t="s">
        <v>585</v>
      </c>
      <c r="AE195" s="14" t="s">
        <v>294</v>
      </c>
      <c r="AF195" s="14" t="s">
        <v>589</v>
      </c>
      <c r="AG195" s="14" t="s">
        <v>542</v>
      </c>
      <c r="AH195" s="14" t="s">
        <v>853</v>
      </c>
      <c r="AI195" s="19" t="s">
        <v>587</v>
      </c>
    </row>
    <row r="196" spans="2:35" ht="47.25" x14ac:dyDescent="0.25">
      <c r="B196" s="18"/>
      <c r="C196" s="14" t="s">
        <v>586</v>
      </c>
      <c r="D196" s="14" t="s">
        <v>534</v>
      </c>
      <c r="E196" s="14" t="s">
        <v>51</v>
      </c>
      <c r="F196" s="14" t="s">
        <v>51</v>
      </c>
      <c r="G196" s="14" t="s">
        <v>580</v>
      </c>
      <c r="H196" s="45" t="s">
        <v>588</v>
      </c>
      <c r="I196" s="48">
        <f t="shared" si="2"/>
        <v>10</v>
      </c>
      <c r="J196" s="57">
        <v>815</v>
      </c>
      <c r="K196" s="58">
        <v>8150</v>
      </c>
      <c r="L196" s="52" t="s">
        <v>541</v>
      </c>
      <c r="M196" s="40"/>
      <c r="N196" s="5"/>
      <c r="O196" s="5"/>
      <c r="P196" s="5"/>
      <c r="Q196" s="5">
        <v>8</v>
      </c>
      <c r="R196" s="5"/>
      <c r="S196" s="5">
        <v>2</v>
      </c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14" t="s">
        <v>585</v>
      </c>
      <c r="AE196" s="14" t="s">
        <v>294</v>
      </c>
      <c r="AF196" s="14" t="s">
        <v>589</v>
      </c>
      <c r="AG196" s="14" t="s">
        <v>542</v>
      </c>
      <c r="AH196" s="14" t="s">
        <v>853</v>
      </c>
      <c r="AI196" s="19" t="s">
        <v>587</v>
      </c>
    </row>
    <row r="197" spans="2:35" ht="215.1" customHeight="1" x14ac:dyDescent="0.25">
      <c r="B197" s="18"/>
      <c r="C197" s="14" t="s">
        <v>591</v>
      </c>
      <c r="D197" s="14" t="s">
        <v>534</v>
      </c>
      <c r="E197" s="14" t="s">
        <v>51</v>
      </c>
      <c r="F197" s="14" t="s">
        <v>51</v>
      </c>
      <c r="G197" s="14" t="s">
        <v>560</v>
      </c>
      <c r="H197" s="45" t="s">
        <v>143</v>
      </c>
      <c r="I197" s="48">
        <f t="shared" si="2"/>
        <v>3</v>
      </c>
      <c r="J197" s="57">
        <v>760</v>
      </c>
      <c r="K197" s="58">
        <v>2280</v>
      </c>
      <c r="L197" s="52" t="s">
        <v>541</v>
      </c>
      <c r="M197" s="40"/>
      <c r="N197" s="5"/>
      <c r="O197" s="5"/>
      <c r="P197" s="5"/>
      <c r="Q197" s="5">
        <v>2</v>
      </c>
      <c r="R197" s="5"/>
      <c r="S197" s="5"/>
      <c r="T197" s="5">
        <v>1</v>
      </c>
      <c r="U197" s="5"/>
      <c r="V197" s="5"/>
      <c r="W197" s="5"/>
      <c r="X197" s="5"/>
      <c r="Y197" s="5"/>
      <c r="Z197" s="5"/>
      <c r="AA197" s="5"/>
      <c r="AB197" s="5"/>
      <c r="AC197" s="5"/>
      <c r="AD197" s="14" t="s">
        <v>590</v>
      </c>
      <c r="AE197" s="14" t="s">
        <v>592</v>
      </c>
      <c r="AF197" s="14" t="s">
        <v>593</v>
      </c>
      <c r="AG197" s="14" t="s">
        <v>179</v>
      </c>
      <c r="AH197" s="14" t="s">
        <v>853</v>
      </c>
      <c r="AI197" s="19" t="s">
        <v>142</v>
      </c>
    </row>
    <row r="198" spans="2:35" ht="78.75" x14ac:dyDescent="0.25">
      <c r="B198" s="18"/>
      <c r="C198" s="14" t="s">
        <v>591</v>
      </c>
      <c r="D198" s="14" t="s">
        <v>534</v>
      </c>
      <c r="E198" s="14" t="s">
        <v>51</v>
      </c>
      <c r="F198" s="14" t="s">
        <v>51</v>
      </c>
      <c r="G198" s="14" t="s">
        <v>560</v>
      </c>
      <c r="H198" s="45" t="s">
        <v>143</v>
      </c>
      <c r="I198" s="48">
        <f t="shared" si="2"/>
        <v>3</v>
      </c>
      <c r="J198" s="57">
        <v>760</v>
      </c>
      <c r="K198" s="58">
        <v>2280</v>
      </c>
      <c r="L198" s="52" t="s">
        <v>541</v>
      </c>
      <c r="M198" s="40"/>
      <c r="N198" s="5"/>
      <c r="O198" s="5"/>
      <c r="P198" s="5"/>
      <c r="Q198" s="5">
        <v>2</v>
      </c>
      <c r="R198" s="5"/>
      <c r="S198" s="5"/>
      <c r="T198" s="5">
        <v>1</v>
      </c>
      <c r="U198" s="5"/>
      <c r="V198" s="5"/>
      <c r="W198" s="5"/>
      <c r="X198" s="5"/>
      <c r="Y198" s="5"/>
      <c r="Z198" s="5"/>
      <c r="AA198" s="5"/>
      <c r="AB198" s="5"/>
      <c r="AC198" s="5"/>
      <c r="AD198" s="14" t="s">
        <v>590</v>
      </c>
      <c r="AE198" s="14" t="s">
        <v>592</v>
      </c>
      <c r="AF198" s="14" t="s">
        <v>593</v>
      </c>
      <c r="AG198" s="14" t="s">
        <v>179</v>
      </c>
      <c r="AH198" s="14" t="s">
        <v>853</v>
      </c>
      <c r="AI198" s="19" t="s">
        <v>142</v>
      </c>
    </row>
    <row r="199" spans="2:35" ht="215.1" customHeight="1" x14ac:dyDescent="0.25">
      <c r="B199" s="18"/>
      <c r="C199" s="14" t="s">
        <v>595</v>
      </c>
      <c r="D199" s="14" t="s">
        <v>534</v>
      </c>
      <c r="E199" s="14" t="s">
        <v>51</v>
      </c>
      <c r="F199" s="14" t="s">
        <v>51</v>
      </c>
      <c r="G199" s="14" t="s">
        <v>596</v>
      </c>
      <c r="H199" s="45" t="s">
        <v>165</v>
      </c>
      <c r="I199" s="48">
        <f t="shared" ref="I199:I262" si="3">SUM(M199:AC199)</f>
        <v>3</v>
      </c>
      <c r="J199" s="57">
        <v>705</v>
      </c>
      <c r="K199" s="58">
        <v>2115</v>
      </c>
      <c r="L199" s="52" t="s">
        <v>541</v>
      </c>
      <c r="M199" s="40"/>
      <c r="N199" s="5"/>
      <c r="O199" s="5"/>
      <c r="P199" s="5"/>
      <c r="Q199" s="5">
        <v>1</v>
      </c>
      <c r="R199" s="5"/>
      <c r="S199" s="5"/>
      <c r="T199" s="5">
        <v>1</v>
      </c>
      <c r="U199" s="5"/>
      <c r="V199" s="5"/>
      <c r="W199" s="5">
        <v>1</v>
      </c>
      <c r="X199" s="5"/>
      <c r="Y199" s="5"/>
      <c r="Z199" s="5"/>
      <c r="AA199" s="5"/>
      <c r="AB199" s="5"/>
      <c r="AC199" s="5"/>
      <c r="AD199" s="14" t="s">
        <v>594</v>
      </c>
      <c r="AE199" s="14" t="s">
        <v>597</v>
      </c>
      <c r="AF199" s="14" t="s">
        <v>598</v>
      </c>
      <c r="AG199" s="14" t="s">
        <v>557</v>
      </c>
      <c r="AH199" s="14" t="s">
        <v>853</v>
      </c>
      <c r="AI199" s="19" t="s">
        <v>164</v>
      </c>
    </row>
    <row r="200" spans="2:35" ht="47.25" x14ac:dyDescent="0.25">
      <c r="B200" s="18"/>
      <c r="C200" s="14" t="s">
        <v>595</v>
      </c>
      <c r="D200" s="14" t="s">
        <v>534</v>
      </c>
      <c r="E200" s="14" t="s">
        <v>51</v>
      </c>
      <c r="F200" s="14" t="s">
        <v>51</v>
      </c>
      <c r="G200" s="14" t="s">
        <v>596</v>
      </c>
      <c r="H200" s="45" t="s">
        <v>165</v>
      </c>
      <c r="I200" s="48">
        <f t="shared" si="3"/>
        <v>3</v>
      </c>
      <c r="J200" s="57">
        <v>705</v>
      </c>
      <c r="K200" s="58">
        <v>2115</v>
      </c>
      <c r="L200" s="52" t="s">
        <v>541</v>
      </c>
      <c r="M200" s="40"/>
      <c r="N200" s="5"/>
      <c r="O200" s="5"/>
      <c r="P200" s="5"/>
      <c r="Q200" s="5">
        <v>1</v>
      </c>
      <c r="R200" s="5"/>
      <c r="S200" s="5"/>
      <c r="T200" s="5">
        <v>1</v>
      </c>
      <c r="U200" s="5"/>
      <c r="V200" s="5"/>
      <c r="W200" s="5">
        <v>1</v>
      </c>
      <c r="X200" s="5"/>
      <c r="Y200" s="5"/>
      <c r="Z200" s="5"/>
      <c r="AA200" s="5"/>
      <c r="AB200" s="5"/>
      <c r="AC200" s="5"/>
      <c r="AD200" s="14" t="s">
        <v>594</v>
      </c>
      <c r="AE200" s="14" t="s">
        <v>597</v>
      </c>
      <c r="AF200" s="14" t="s">
        <v>598</v>
      </c>
      <c r="AG200" s="14" t="s">
        <v>557</v>
      </c>
      <c r="AH200" s="14" t="s">
        <v>853</v>
      </c>
      <c r="AI200" s="19" t="s">
        <v>164</v>
      </c>
    </row>
    <row r="201" spans="2:35" ht="215.1" customHeight="1" x14ac:dyDescent="0.25">
      <c r="B201" s="18"/>
      <c r="C201" s="14" t="s">
        <v>600</v>
      </c>
      <c r="D201" s="14" t="s">
        <v>534</v>
      </c>
      <c r="E201" s="14" t="s">
        <v>51</v>
      </c>
      <c r="F201" s="14" t="s">
        <v>51</v>
      </c>
      <c r="G201" s="14" t="s">
        <v>601</v>
      </c>
      <c r="H201" s="45" t="s">
        <v>130</v>
      </c>
      <c r="I201" s="48">
        <f t="shared" si="3"/>
        <v>1</v>
      </c>
      <c r="J201" s="57">
        <v>650</v>
      </c>
      <c r="K201" s="58">
        <v>650</v>
      </c>
      <c r="L201" s="52" t="s">
        <v>541</v>
      </c>
      <c r="M201" s="40"/>
      <c r="N201" s="5"/>
      <c r="O201" s="5"/>
      <c r="P201" s="5"/>
      <c r="Q201" s="5"/>
      <c r="R201" s="5"/>
      <c r="S201" s="5"/>
      <c r="T201" s="5"/>
      <c r="U201" s="5"/>
      <c r="V201" s="5"/>
      <c r="W201" s="5">
        <v>1</v>
      </c>
      <c r="X201" s="5"/>
      <c r="Y201" s="5"/>
      <c r="Z201" s="5"/>
      <c r="AA201" s="5"/>
      <c r="AB201" s="5"/>
      <c r="AC201" s="5"/>
      <c r="AD201" s="14" t="s">
        <v>599</v>
      </c>
      <c r="AE201" s="14" t="s">
        <v>602</v>
      </c>
      <c r="AF201" s="14" t="s">
        <v>603</v>
      </c>
      <c r="AG201" s="14" t="s">
        <v>179</v>
      </c>
      <c r="AH201" s="14" t="s">
        <v>853</v>
      </c>
      <c r="AI201" s="19" t="s">
        <v>129</v>
      </c>
    </row>
    <row r="202" spans="2:35" ht="47.25" x14ac:dyDescent="0.25">
      <c r="B202" s="18"/>
      <c r="C202" s="14" t="s">
        <v>600</v>
      </c>
      <c r="D202" s="14" t="s">
        <v>534</v>
      </c>
      <c r="E202" s="14" t="s">
        <v>51</v>
      </c>
      <c r="F202" s="14" t="s">
        <v>51</v>
      </c>
      <c r="G202" s="14" t="s">
        <v>601</v>
      </c>
      <c r="H202" s="45" t="s">
        <v>130</v>
      </c>
      <c r="I202" s="48">
        <f t="shared" si="3"/>
        <v>1</v>
      </c>
      <c r="J202" s="57">
        <v>650</v>
      </c>
      <c r="K202" s="58">
        <v>650</v>
      </c>
      <c r="L202" s="52" t="s">
        <v>541</v>
      </c>
      <c r="M202" s="40"/>
      <c r="N202" s="5"/>
      <c r="O202" s="5"/>
      <c r="P202" s="5"/>
      <c r="Q202" s="5"/>
      <c r="R202" s="5"/>
      <c r="S202" s="5"/>
      <c r="T202" s="5"/>
      <c r="U202" s="5"/>
      <c r="V202" s="5"/>
      <c r="W202" s="5">
        <v>1</v>
      </c>
      <c r="X202" s="5"/>
      <c r="Y202" s="5"/>
      <c r="Z202" s="5"/>
      <c r="AA202" s="5"/>
      <c r="AB202" s="5"/>
      <c r="AC202" s="5"/>
      <c r="AD202" s="14" t="s">
        <v>599</v>
      </c>
      <c r="AE202" s="14" t="s">
        <v>602</v>
      </c>
      <c r="AF202" s="14" t="s">
        <v>603</v>
      </c>
      <c r="AG202" s="14" t="s">
        <v>179</v>
      </c>
      <c r="AH202" s="14" t="s">
        <v>853</v>
      </c>
      <c r="AI202" s="19" t="s">
        <v>129</v>
      </c>
    </row>
    <row r="203" spans="2:35" ht="215.1" customHeight="1" x14ac:dyDescent="0.25">
      <c r="B203" s="18"/>
      <c r="C203" s="14" t="s">
        <v>600</v>
      </c>
      <c r="D203" s="14" t="s">
        <v>534</v>
      </c>
      <c r="E203" s="14" t="s">
        <v>51</v>
      </c>
      <c r="F203" s="14" t="s">
        <v>51</v>
      </c>
      <c r="G203" s="14" t="s">
        <v>535</v>
      </c>
      <c r="H203" s="45" t="s">
        <v>143</v>
      </c>
      <c r="I203" s="48">
        <f t="shared" si="3"/>
        <v>2</v>
      </c>
      <c r="J203" s="57">
        <v>650</v>
      </c>
      <c r="K203" s="58">
        <v>1300</v>
      </c>
      <c r="L203" s="52" t="s">
        <v>541</v>
      </c>
      <c r="M203" s="40"/>
      <c r="N203" s="5"/>
      <c r="O203" s="5"/>
      <c r="P203" s="5">
        <v>1</v>
      </c>
      <c r="Q203" s="5"/>
      <c r="R203" s="5"/>
      <c r="S203" s="5"/>
      <c r="T203" s="5">
        <v>1</v>
      </c>
      <c r="U203" s="5"/>
      <c r="V203" s="5"/>
      <c r="W203" s="5"/>
      <c r="X203" s="5"/>
      <c r="Y203" s="5"/>
      <c r="Z203" s="5"/>
      <c r="AA203" s="5"/>
      <c r="AB203" s="5"/>
      <c r="AC203" s="5"/>
      <c r="AD203" s="14" t="s">
        <v>604</v>
      </c>
      <c r="AE203" s="14" t="s">
        <v>605</v>
      </c>
      <c r="AF203" s="14" t="s">
        <v>606</v>
      </c>
      <c r="AG203" s="14" t="s">
        <v>179</v>
      </c>
      <c r="AH203" s="14" t="s">
        <v>853</v>
      </c>
      <c r="AI203" s="19" t="s">
        <v>142</v>
      </c>
    </row>
    <row r="204" spans="2:35" ht="47.25" x14ac:dyDescent="0.25">
      <c r="B204" s="18"/>
      <c r="C204" s="14" t="s">
        <v>600</v>
      </c>
      <c r="D204" s="14" t="s">
        <v>534</v>
      </c>
      <c r="E204" s="14" t="s">
        <v>51</v>
      </c>
      <c r="F204" s="14" t="s">
        <v>51</v>
      </c>
      <c r="G204" s="14" t="s">
        <v>535</v>
      </c>
      <c r="H204" s="45" t="s">
        <v>143</v>
      </c>
      <c r="I204" s="48">
        <f t="shared" si="3"/>
        <v>2</v>
      </c>
      <c r="J204" s="57">
        <v>650</v>
      </c>
      <c r="K204" s="58">
        <v>1300</v>
      </c>
      <c r="L204" s="52" t="s">
        <v>541</v>
      </c>
      <c r="M204" s="40"/>
      <c r="N204" s="5"/>
      <c r="O204" s="5"/>
      <c r="P204" s="5">
        <v>1</v>
      </c>
      <c r="Q204" s="5"/>
      <c r="R204" s="5"/>
      <c r="S204" s="5"/>
      <c r="T204" s="5">
        <v>1</v>
      </c>
      <c r="U204" s="5"/>
      <c r="V204" s="5"/>
      <c r="W204" s="5"/>
      <c r="X204" s="5"/>
      <c r="Y204" s="5"/>
      <c r="Z204" s="5"/>
      <c r="AA204" s="5"/>
      <c r="AB204" s="5"/>
      <c r="AC204" s="5"/>
      <c r="AD204" s="14" t="s">
        <v>604</v>
      </c>
      <c r="AE204" s="14" t="s">
        <v>605</v>
      </c>
      <c r="AF204" s="14" t="s">
        <v>606</v>
      </c>
      <c r="AG204" s="14" t="s">
        <v>179</v>
      </c>
      <c r="AH204" s="14" t="s">
        <v>853</v>
      </c>
      <c r="AI204" s="19" t="s">
        <v>142</v>
      </c>
    </row>
    <row r="205" spans="2:35" ht="215.1" customHeight="1" x14ac:dyDescent="0.25">
      <c r="B205" s="18"/>
      <c r="C205" s="14" t="s">
        <v>608</v>
      </c>
      <c r="D205" s="14" t="s">
        <v>534</v>
      </c>
      <c r="E205" s="14" t="s">
        <v>51</v>
      </c>
      <c r="F205" s="14" t="s">
        <v>51</v>
      </c>
      <c r="G205" s="14" t="s">
        <v>535</v>
      </c>
      <c r="H205" s="45" t="s">
        <v>611</v>
      </c>
      <c r="I205" s="48">
        <f t="shared" si="3"/>
        <v>1</v>
      </c>
      <c r="J205" s="57">
        <v>925</v>
      </c>
      <c r="K205" s="58">
        <v>925</v>
      </c>
      <c r="L205" s="52" t="s">
        <v>541</v>
      </c>
      <c r="M205" s="40"/>
      <c r="N205" s="5"/>
      <c r="O205" s="5"/>
      <c r="P205" s="5"/>
      <c r="Q205" s="5">
        <v>1</v>
      </c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14" t="s">
        <v>607</v>
      </c>
      <c r="AE205" s="14" t="s">
        <v>609</v>
      </c>
      <c r="AF205" s="14" t="s">
        <v>612</v>
      </c>
      <c r="AG205" s="14" t="s">
        <v>179</v>
      </c>
      <c r="AH205" s="14" t="s">
        <v>853</v>
      </c>
      <c r="AI205" s="19" t="s">
        <v>610</v>
      </c>
    </row>
    <row r="206" spans="2:35" ht="47.25" x14ac:dyDescent="0.25">
      <c r="B206" s="18"/>
      <c r="C206" s="14" t="s">
        <v>608</v>
      </c>
      <c r="D206" s="14" t="s">
        <v>534</v>
      </c>
      <c r="E206" s="14" t="s">
        <v>51</v>
      </c>
      <c r="F206" s="14" t="s">
        <v>51</v>
      </c>
      <c r="G206" s="14" t="s">
        <v>535</v>
      </c>
      <c r="H206" s="45" t="s">
        <v>611</v>
      </c>
      <c r="I206" s="48">
        <f t="shared" si="3"/>
        <v>1</v>
      </c>
      <c r="J206" s="57">
        <v>925</v>
      </c>
      <c r="K206" s="58">
        <v>925</v>
      </c>
      <c r="L206" s="52" t="s">
        <v>541</v>
      </c>
      <c r="M206" s="40"/>
      <c r="N206" s="5"/>
      <c r="O206" s="5"/>
      <c r="P206" s="5"/>
      <c r="Q206" s="5">
        <v>1</v>
      </c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14" t="s">
        <v>607</v>
      </c>
      <c r="AE206" s="14" t="s">
        <v>609</v>
      </c>
      <c r="AF206" s="14" t="s">
        <v>612</v>
      </c>
      <c r="AG206" s="14" t="s">
        <v>179</v>
      </c>
      <c r="AH206" s="14" t="s">
        <v>853</v>
      </c>
      <c r="AI206" s="19" t="s">
        <v>610</v>
      </c>
    </row>
    <row r="207" spans="2:35" ht="215.1" customHeight="1" x14ac:dyDescent="0.25">
      <c r="B207" s="18"/>
      <c r="C207" s="14" t="s">
        <v>614</v>
      </c>
      <c r="D207" s="14" t="s">
        <v>534</v>
      </c>
      <c r="E207" s="14" t="s">
        <v>51</v>
      </c>
      <c r="F207" s="14" t="s">
        <v>51</v>
      </c>
      <c r="G207" s="14" t="s">
        <v>535</v>
      </c>
      <c r="H207" s="45" t="s">
        <v>248</v>
      </c>
      <c r="I207" s="48">
        <f t="shared" si="3"/>
        <v>10</v>
      </c>
      <c r="J207" s="57">
        <v>485</v>
      </c>
      <c r="K207" s="58">
        <v>4850</v>
      </c>
      <c r="L207" s="52" t="s">
        <v>541</v>
      </c>
      <c r="M207" s="40"/>
      <c r="N207" s="5"/>
      <c r="O207" s="5">
        <v>1</v>
      </c>
      <c r="P207" s="5">
        <v>1</v>
      </c>
      <c r="Q207" s="5">
        <v>2</v>
      </c>
      <c r="R207" s="5">
        <v>2</v>
      </c>
      <c r="S207" s="5">
        <v>1</v>
      </c>
      <c r="T207" s="5">
        <v>1</v>
      </c>
      <c r="U207" s="5"/>
      <c r="V207" s="15">
        <v>1</v>
      </c>
      <c r="W207" s="5">
        <v>1</v>
      </c>
      <c r="X207" s="5"/>
      <c r="Y207" s="5"/>
      <c r="Z207" s="5"/>
      <c r="AA207" s="5"/>
      <c r="AB207" s="5"/>
      <c r="AC207" s="5"/>
      <c r="AD207" s="14" t="s">
        <v>613</v>
      </c>
      <c r="AE207" s="14" t="s">
        <v>615</v>
      </c>
      <c r="AF207" s="14" t="s">
        <v>79</v>
      </c>
      <c r="AG207" s="14" t="s">
        <v>542</v>
      </c>
      <c r="AH207" s="14" t="s">
        <v>853</v>
      </c>
      <c r="AI207" s="19" t="s">
        <v>247</v>
      </c>
    </row>
    <row r="208" spans="2:35" ht="47.25" x14ac:dyDescent="0.25">
      <c r="B208" s="18"/>
      <c r="C208" s="14" t="s">
        <v>614</v>
      </c>
      <c r="D208" s="14" t="s">
        <v>534</v>
      </c>
      <c r="E208" s="14" t="s">
        <v>51</v>
      </c>
      <c r="F208" s="14" t="s">
        <v>51</v>
      </c>
      <c r="G208" s="14" t="s">
        <v>535</v>
      </c>
      <c r="H208" s="45" t="s">
        <v>248</v>
      </c>
      <c r="I208" s="48">
        <f t="shared" si="3"/>
        <v>11</v>
      </c>
      <c r="J208" s="57">
        <v>485</v>
      </c>
      <c r="K208" s="58">
        <v>5335</v>
      </c>
      <c r="L208" s="52" t="s">
        <v>541</v>
      </c>
      <c r="M208" s="40"/>
      <c r="N208" s="5"/>
      <c r="O208" s="5">
        <v>1</v>
      </c>
      <c r="P208" s="5">
        <v>1</v>
      </c>
      <c r="Q208" s="5">
        <v>2</v>
      </c>
      <c r="R208" s="5">
        <v>2</v>
      </c>
      <c r="S208" s="5">
        <v>1</v>
      </c>
      <c r="T208" s="5">
        <v>1</v>
      </c>
      <c r="U208" s="5"/>
      <c r="V208" s="5">
        <v>2</v>
      </c>
      <c r="W208" s="5">
        <v>1</v>
      </c>
      <c r="X208" s="5"/>
      <c r="Y208" s="5"/>
      <c r="Z208" s="5"/>
      <c r="AA208" s="5"/>
      <c r="AB208" s="5"/>
      <c r="AC208" s="5"/>
      <c r="AD208" s="14" t="s">
        <v>613</v>
      </c>
      <c r="AE208" s="14" t="s">
        <v>615</v>
      </c>
      <c r="AF208" s="14" t="s">
        <v>79</v>
      </c>
      <c r="AG208" s="14" t="s">
        <v>542</v>
      </c>
      <c r="AH208" s="14" t="s">
        <v>853</v>
      </c>
      <c r="AI208" s="19" t="s">
        <v>247</v>
      </c>
    </row>
    <row r="209" spans="2:35" ht="215.1" customHeight="1" x14ac:dyDescent="0.25">
      <c r="B209" s="18"/>
      <c r="C209" s="14" t="s">
        <v>617</v>
      </c>
      <c r="D209" s="14" t="s">
        <v>534</v>
      </c>
      <c r="E209" s="14" t="s">
        <v>51</v>
      </c>
      <c r="F209" s="14" t="s">
        <v>51</v>
      </c>
      <c r="G209" s="14" t="s">
        <v>618</v>
      </c>
      <c r="H209" s="45" t="s">
        <v>621</v>
      </c>
      <c r="I209" s="48">
        <f t="shared" si="3"/>
        <v>1</v>
      </c>
      <c r="J209" s="57">
        <v>1085</v>
      </c>
      <c r="K209" s="58">
        <v>1085</v>
      </c>
      <c r="L209" s="52" t="s">
        <v>541</v>
      </c>
      <c r="M209" s="40"/>
      <c r="N209" s="5"/>
      <c r="O209" s="5"/>
      <c r="P209" s="5"/>
      <c r="Q209" s="5">
        <v>1</v>
      </c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14" t="s">
        <v>616</v>
      </c>
      <c r="AE209" s="14" t="s">
        <v>619</v>
      </c>
      <c r="AF209" s="14" t="s">
        <v>622</v>
      </c>
      <c r="AG209" s="14" t="s">
        <v>623</v>
      </c>
      <c r="AH209" s="14" t="s">
        <v>853</v>
      </c>
      <c r="AI209" s="19" t="s">
        <v>620</v>
      </c>
    </row>
    <row r="210" spans="2:35" ht="63" x14ac:dyDescent="0.25">
      <c r="B210" s="18"/>
      <c r="C210" s="14" t="s">
        <v>617</v>
      </c>
      <c r="D210" s="14" t="s">
        <v>534</v>
      </c>
      <c r="E210" s="14" t="s">
        <v>51</v>
      </c>
      <c r="F210" s="14" t="s">
        <v>51</v>
      </c>
      <c r="G210" s="14" t="s">
        <v>618</v>
      </c>
      <c r="H210" s="45" t="s">
        <v>621</v>
      </c>
      <c r="I210" s="48">
        <f t="shared" si="3"/>
        <v>1</v>
      </c>
      <c r="J210" s="57">
        <v>1085</v>
      </c>
      <c r="K210" s="58">
        <v>1085</v>
      </c>
      <c r="L210" s="52" t="s">
        <v>541</v>
      </c>
      <c r="M210" s="40"/>
      <c r="N210" s="5"/>
      <c r="O210" s="5"/>
      <c r="P210" s="5"/>
      <c r="Q210" s="5">
        <v>1</v>
      </c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14" t="s">
        <v>616</v>
      </c>
      <c r="AE210" s="14" t="s">
        <v>619</v>
      </c>
      <c r="AF210" s="14" t="s">
        <v>622</v>
      </c>
      <c r="AG210" s="14" t="s">
        <v>623</v>
      </c>
      <c r="AH210" s="14" t="s">
        <v>853</v>
      </c>
      <c r="AI210" s="19" t="s">
        <v>620</v>
      </c>
    </row>
    <row r="211" spans="2:35" ht="215.1" customHeight="1" x14ac:dyDescent="0.25">
      <c r="B211" s="18"/>
      <c r="C211" s="14" t="s">
        <v>625</v>
      </c>
      <c r="D211" s="14" t="s">
        <v>534</v>
      </c>
      <c r="E211" s="14" t="s">
        <v>51</v>
      </c>
      <c r="F211" s="14" t="s">
        <v>266</v>
      </c>
      <c r="G211" s="14" t="s">
        <v>626</v>
      </c>
      <c r="H211" s="45" t="s">
        <v>629</v>
      </c>
      <c r="I211" s="48">
        <f t="shared" si="3"/>
        <v>20</v>
      </c>
      <c r="J211" s="57">
        <v>1580</v>
      </c>
      <c r="K211" s="58">
        <v>31600</v>
      </c>
      <c r="L211" s="52" t="s">
        <v>541</v>
      </c>
      <c r="M211" s="40"/>
      <c r="N211" s="5"/>
      <c r="O211" s="5">
        <v>1</v>
      </c>
      <c r="P211" s="5"/>
      <c r="Q211" s="5">
        <v>9</v>
      </c>
      <c r="R211" s="5"/>
      <c r="S211" s="5">
        <v>7</v>
      </c>
      <c r="T211" s="5"/>
      <c r="U211" s="5"/>
      <c r="V211" s="5"/>
      <c r="W211" s="5">
        <v>3</v>
      </c>
      <c r="X211" s="5"/>
      <c r="Y211" s="5"/>
      <c r="Z211" s="5"/>
      <c r="AA211" s="5"/>
      <c r="AB211" s="5"/>
      <c r="AC211" s="5"/>
      <c r="AD211" s="14" t="s">
        <v>624</v>
      </c>
      <c r="AE211" s="14" t="s">
        <v>627</v>
      </c>
      <c r="AF211" s="14" t="s">
        <v>630</v>
      </c>
      <c r="AG211" s="14" t="s">
        <v>88</v>
      </c>
      <c r="AH211" s="14" t="s">
        <v>853</v>
      </c>
      <c r="AI211" s="19" t="s">
        <v>628</v>
      </c>
    </row>
    <row r="212" spans="2:35" ht="94.5" x14ac:dyDescent="0.25">
      <c r="B212" s="18"/>
      <c r="C212" s="14" t="s">
        <v>625</v>
      </c>
      <c r="D212" s="14" t="s">
        <v>534</v>
      </c>
      <c r="E212" s="14" t="s">
        <v>51</v>
      </c>
      <c r="F212" s="14" t="s">
        <v>266</v>
      </c>
      <c r="G212" s="14" t="s">
        <v>626</v>
      </c>
      <c r="H212" s="45" t="s">
        <v>629</v>
      </c>
      <c r="I212" s="48">
        <f t="shared" si="3"/>
        <v>20</v>
      </c>
      <c r="J212" s="57">
        <v>1580</v>
      </c>
      <c r="K212" s="58">
        <v>31600</v>
      </c>
      <c r="L212" s="52" t="s">
        <v>541</v>
      </c>
      <c r="M212" s="40"/>
      <c r="N212" s="5"/>
      <c r="O212" s="5">
        <v>1</v>
      </c>
      <c r="P212" s="5"/>
      <c r="Q212" s="5">
        <v>9</v>
      </c>
      <c r="R212" s="5"/>
      <c r="S212" s="5">
        <v>7</v>
      </c>
      <c r="T212" s="5"/>
      <c r="U212" s="5"/>
      <c r="V212" s="5"/>
      <c r="W212" s="5">
        <v>3</v>
      </c>
      <c r="X212" s="5"/>
      <c r="Y212" s="5"/>
      <c r="Z212" s="5"/>
      <c r="AA212" s="5"/>
      <c r="AB212" s="5"/>
      <c r="AC212" s="5"/>
      <c r="AD212" s="14" t="s">
        <v>624</v>
      </c>
      <c r="AE212" s="14" t="s">
        <v>627</v>
      </c>
      <c r="AF212" s="14" t="s">
        <v>630</v>
      </c>
      <c r="AG212" s="14" t="s">
        <v>88</v>
      </c>
      <c r="AH212" s="14" t="s">
        <v>853</v>
      </c>
      <c r="AI212" s="19" t="s">
        <v>628</v>
      </c>
    </row>
    <row r="213" spans="2:35" ht="215.1" customHeight="1" x14ac:dyDescent="0.25">
      <c r="B213" s="18"/>
      <c r="C213" s="14" t="s">
        <v>632</v>
      </c>
      <c r="D213" s="14" t="s">
        <v>534</v>
      </c>
      <c r="E213" s="14" t="s">
        <v>51</v>
      </c>
      <c r="F213" s="14" t="s">
        <v>266</v>
      </c>
      <c r="G213" s="14" t="s">
        <v>633</v>
      </c>
      <c r="H213" s="45" t="s">
        <v>172</v>
      </c>
      <c r="I213" s="48">
        <f t="shared" si="3"/>
        <v>38</v>
      </c>
      <c r="J213" s="57">
        <v>1085</v>
      </c>
      <c r="K213" s="58">
        <v>41230</v>
      </c>
      <c r="L213" s="52" t="s">
        <v>541</v>
      </c>
      <c r="M213" s="40"/>
      <c r="N213" s="5"/>
      <c r="O213" s="5"/>
      <c r="P213" s="5"/>
      <c r="Q213" s="5">
        <v>9</v>
      </c>
      <c r="R213" s="5"/>
      <c r="S213" s="5">
        <v>8</v>
      </c>
      <c r="T213" s="5">
        <v>4</v>
      </c>
      <c r="U213" s="5">
        <v>4</v>
      </c>
      <c r="V213" s="5">
        <v>2</v>
      </c>
      <c r="W213" s="5">
        <v>3</v>
      </c>
      <c r="X213" s="5"/>
      <c r="Y213" s="5">
        <v>3</v>
      </c>
      <c r="Z213" s="5">
        <v>1</v>
      </c>
      <c r="AA213" s="5">
        <v>3</v>
      </c>
      <c r="AB213" s="5">
        <v>1</v>
      </c>
      <c r="AC213" s="5"/>
      <c r="AD213" s="14" t="s">
        <v>631</v>
      </c>
      <c r="AE213" s="14" t="s">
        <v>634</v>
      </c>
      <c r="AF213" s="14" t="s">
        <v>635</v>
      </c>
      <c r="AG213" s="14" t="s">
        <v>636</v>
      </c>
      <c r="AH213" s="14" t="s">
        <v>853</v>
      </c>
      <c r="AI213" s="19" t="s">
        <v>171</v>
      </c>
    </row>
    <row r="214" spans="2:35" ht="47.25" x14ac:dyDescent="0.25">
      <c r="B214" s="18"/>
      <c r="C214" s="14" t="s">
        <v>632</v>
      </c>
      <c r="D214" s="14" t="s">
        <v>534</v>
      </c>
      <c r="E214" s="14" t="s">
        <v>51</v>
      </c>
      <c r="F214" s="14" t="s">
        <v>266</v>
      </c>
      <c r="G214" s="14" t="s">
        <v>633</v>
      </c>
      <c r="H214" s="45" t="s">
        <v>172</v>
      </c>
      <c r="I214" s="48">
        <f t="shared" si="3"/>
        <v>38</v>
      </c>
      <c r="J214" s="57">
        <v>1085</v>
      </c>
      <c r="K214" s="58">
        <v>41230</v>
      </c>
      <c r="L214" s="52" t="s">
        <v>541</v>
      </c>
      <c r="M214" s="40"/>
      <c r="N214" s="5"/>
      <c r="O214" s="5"/>
      <c r="P214" s="5"/>
      <c r="Q214" s="5">
        <v>9</v>
      </c>
      <c r="R214" s="5"/>
      <c r="S214" s="5">
        <v>8</v>
      </c>
      <c r="T214" s="5">
        <v>4</v>
      </c>
      <c r="U214" s="5">
        <v>4</v>
      </c>
      <c r="V214" s="5">
        <v>2</v>
      </c>
      <c r="W214" s="5">
        <v>3</v>
      </c>
      <c r="X214" s="5"/>
      <c r="Y214" s="5">
        <v>3</v>
      </c>
      <c r="Z214" s="5">
        <v>1</v>
      </c>
      <c r="AA214" s="5">
        <v>3</v>
      </c>
      <c r="AB214" s="5">
        <v>1</v>
      </c>
      <c r="AC214" s="5"/>
      <c r="AD214" s="14" t="s">
        <v>631</v>
      </c>
      <c r="AE214" s="14" t="s">
        <v>634</v>
      </c>
      <c r="AF214" s="14" t="s">
        <v>635</v>
      </c>
      <c r="AG214" s="14" t="s">
        <v>636</v>
      </c>
      <c r="AH214" s="14" t="s">
        <v>853</v>
      </c>
      <c r="AI214" s="19" t="s">
        <v>171</v>
      </c>
    </row>
    <row r="215" spans="2:35" ht="215.1" customHeight="1" x14ac:dyDescent="0.25">
      <c r="B215" s="18"/>
      <c r="C215" s="14" t="s">
        <v>638</v>
      </c>
      <c r="D215" s="14" t="s">
        <v>534</v>
      </c>
      <c r="E215" s="14" t="s">
        <v>51</v>
      </c>
      <c r="F215" s="14" t="s">
        <v>72</v>
      </c>
      <c r="G215" s="14" t="s">
        <v>74</v>
      </c>
      <c r="H215" s="45" t="s">
        <v>641</v>
      </c>
      <c r="I215" s="48">
        <f t="shared" si="3"/>
        <v>3</v>
      </c>
      <c r="J215" s="57">
        <v>650</v>
      </c>
      <c r="K215" s="58">
        <v>1950</v>
      </c>
      <c r="L215" s="52" t="s">
        <v>541</v>
      </c>
      <c r="M215" s="40"/>
      <c r="N215" s="5"/>
      <c r="O215" s="5">
        <v>3</v>
      </c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14" t="s">
        <v>637</v>
      </c>
      <c r="AE215" s="14" t="s">
        <v>639</v>
      </c>
      <c r="AF215" s="14" t="s">
        <v>79</v>
      </c>
      <c r="AG215" s="14" t="s">
        <v>557</v>
      </c>
      <c r="AH215" s="14" t="s">
        <v>853</v>
      </c>
      <c r="AI215" s="19" t="s">
        <v>640</v>
      </c>
    </row>
    <row r="216" spans="2:35" ht="47.25" x14ac:dyDescent="0.25">
      <c r="B216" s="18"/>
      <c r="C216" s="14" t="s">
        <v>638</v>
      </c>
      <c r="D216" s="14" t="s">
        <v>534</v>
      </c>
      <c r="E216" s="14" t="s">
        <v>51</v>
      </c>
      <c r="F216" s="14" t="s">
        <v>72</v>
      </c>
      <c r="G216" s="14" t="s">
        <v>74</v>
      </c>
      <c r="H216" s="45" t="s">
        <v>641</v>
      </c>
      <c r="I216" s="48">
        <f t="shared" si="3"/>
        <v>3</v>
      </c>
      <c r="J216" s="57">
        <v>650</v>
      </c>
      <c r="K216" s="58">
        <v>1950</v>
      </c>
      <c r="L216" s="52" t="s">
        <v>541</v>
      </c>
      <c r="M216" s="40"/>
      <c r="N216" s="5"/>
      <c r="O216" s="5">
        <v>3</v>
      </c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14" t="s">
        <v>637</v>
      </c>
      <c r="AE216" s="14" t="s">
        <v>639</v>
      </c>
      <c r="AF216" s="14" t="s">
        <v>79</v>
      </c>
      <c r="AG216" s="14" t="s">
        <v>557</v>
      </c>
      <c r="AH216" s="14" t="s">
        <v>853</v>
      </c>
      <c r="AI216" s="19" t="s">
        <v>640</v>
      </c>
    </row>
    <row r="217" spans="2:35" ht="215.1" customHeight="1" x14ac:dyDescent="0.25">
      <c r="B217" s="18"/>
      <c r="C217" s="14" t="s">
        <v>643</v>
      </c>
      <c r="D217" s="14" t="s">
        <v>534</v>
      </c>
      <c r="E217" s="14" t="s">
        <v>51</v>
      </c>
      <c r="F217" s="14" t="s">
        <v>72</v>
      </c>
      <c r="G217" s="14" t="s">
        <v>104</v>
      </c>
      <c r="H217" s="45" t="s">
        <v>646</v>
      </c>
      <c r="I217" s="48">
        <f t="shared" si="3"/>
        <v>5</v>
      </c>
      <c r="J217" s="57">
        <v>765</v>
      </c>
      <c r="K217" s="58">
        <v>3825</v>
      </c>
      <c r="L217" s="52" t="s">
        <v>541</v>
      </c>
      <c r="M217" s="40"/>
      <c r="N217" s="5"/>
      <c r="O217" s="5">
        <v>5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14" t="s">
        <v>642</v>
      </c>
      <c r="AE217" s="14" t="s">
        <v>644</v>
      </c>
      <c r="AF217" s="14" t="s">
        <v>647</v>
      </c>
      <c r="AG217" s="14" t="s">
        <v>88</v>
      </c>
      <c r="AH217" s="14" t="s">
        <v>853</v>
      </c>
      <c r="AI217" s="19" t="s">
        <v>645</v>
      </c>
    </row>
    <row r="218" spans="2:35" ht="94.5" x14ac:dyDescent="0.25">
      <c r="B218" s="18"/>
      <c r="C218" s="14" t="s">
        <v>643</v>
      </c>
      <c r="D218" s="14" t="s">
        <v>534</v>
      </c>
      <c r="E218" s="14" t="s">
        <v>51</v>
      </c>
      <c r="F218" s="14" t="s">
        <v>72</v>
      </c>
      <c r="G218" s="14" t="s">
        <v>104</v>
      </c>
      <c r="H218" s="45" t="s">
        <v>646</v>
      </c>
      <c r="I218" s="48">
        <f t="shared" si="3"/>
        <v>5</v>
      </c>
      <c r="J218" s="57">
        <v>765</v>
      </c>
      <c r="K218" s="58">
        <v>3825</v>
      </c>
      <c r="L218" s="52" t="s">
        <v>541</v>
      </c>
      <c r="M218" s="40"/>
      <c r="N218" s="5"/>
      <c r="O218" s="5">
        <v>5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14" t="s">
        <v>642</v>
      </c>
      <c r="AE218" s="14" t="s">
        <v>644</v>
      </c>
      <c r="AF218" s="14" t="s">
        <v>647</v>
      </c>
      <c r="AG218" s="14" t="s">
        <v>88</v>
      </c>
      <c r="AH218" s="14" t="s">
        <v>853</v>
      </c>
      <c r="AI218" s="19" t="s">
        <v>645</v>
      </c>
    </row>
    <row r="219" spans="2:35" ht="215.1" customHeight="1" x14ac:dyDescent="0.25">
      <c r="B219" s="18"/>
      <c r="C219" s="14" t="s">
        <v>643</v>
      </c>
      <c r="D219" s="14" t="s">
        <v>534</v>
      </c>
      <c r="E219" s="14" t="s">
        <v>51</v>
      </c>
      <c r="F219" s="14" t="s">
        <v>72</v>
      </c>
      <c r="G219" s="14" t="s">
        <v>104</v>
      </c>
      <c r="H219" s="45" t="s">
        <v>651</v>
      </c>
      <c r="I219" s="48">
        <f t="shared" si="3"/>
        <v>9</v>
      </c>
      <c r="J219" s="57">
        <v>765</v>
      </c>
      <c r="K219" s="58">
        <v>6885</v>
      </c>
      <c r="L219" s="52" t="s">
        <v>541</v>
      </c>
      <c r="M219" s="40"/>
      <c r="N219" s="5"/>
      <c r="O219" s="5">
        <v>5</v>
      </c>
      <c r="P219" s="5">
        <v>4</v>
      </c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14" t="s">
        <v>648</v>
      </c>
      <c r="AE219" s="14" t="s">
        <v>649</v>
      </c>
      <c r="AF219" s="14" t="s">
        <v>652</v>
      </c>
      <c r="AG219" s="14" t="s">
        <v>88</v>
      </c>
      <c r="AH219" s="14" t="s">
        <v>853</v>
      </c>
      <c r="AI219" s="19" t="s">
        <v>650</v>
      </c>
    </row>
    <row r="220" spans="2:35" ht="78.75" x14ac:dyDescent="0.25">
      <c r="B220" s="18"/>
      <c r="C220" s="14" t="s">
        <v>643</v>
      </c>
      <c r="D220" s="14" t="s">
        <v>534</v>
      </c>
      <c r="E220" s="14" t="s">
        <v>51</v>
      </c>
      <c r="F220" s="14" t="s">
        <v>72</v>
      </c>
      <c r="G220" s="14" t="s">
        <v>104</v>
      </c>
      <c r="H220" s="45" t="s">
        <v>651</v>
      </c>
      <c r="I220" s="48">
        <f t="shared" si="3"/>
        <v>9</v>
      </c>
      <c r="J220" s="57">
        <v>765</v>
      </c>
      <c r="K220" s="58">
        <v>6885</v>
      </c>
      <c r="L220" s="52" t="s">
        <v>541</v>
      </c>
      <c r="M220" s="40"/>
      <c r="N220" s="5"/>
      <c r="O220" s="5">
        <v>5</v>
      </c>
      <c r="P220" s="5">
        <v>4</v>
      </c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14" t="s">
        <v>648</v>
      </c>
      <c r="AE220" s="14" t="s">
        <v>649</v>
      </c>
      <c r="AF220" s="14" t="s">
        <v>652</v>
      </c>
      <c r="AG220" s="14" t="s">
        <v>88</v>
      </c>
      <c r="AH220" s="14" t="s">
        <v>853</v>
      </c>
      <c r="AI220" s="19" t="s">
        <v>650</v>
      </c>
    </row>
    <row r="221" spans="2:35" ht="215.1" customHeight="1" x14ac:dyDescent="0.25">
      <c r="B221" s="18"/>
      <c r="C221" s="14" t="s">
        <v>654</v>
      </c>
      <c r="D221" s="14" t="s">
        <v>534</v>
      </c>
      <c r="E221" s="14" t="s">
        <v>51</v>
      </c>
      <c r="F221" s="14" t="s">
        <v>72</v>
      </c>
      <c r="G221" s="14" t="s">
        <v>655</v>
      </c>
      <c r="H221" s="45" t="s">
        <v>658</v>
      </c>
      <c r="I221" s="48">
        <f t="shared" si="3"/>
        <v>1</v>
      </c>
      <c r="J221" s="57">
        <v>865</v>
      </c>
      <c r="K221" s="58">
        <v>865</v>
      </c>
      <c r="L221" s="52" t="s">
        <v>541</v>
      </c>
      <c r="M221" s="40"/>
      <c r="N221" s="5"/>
      <c r="O221" s="5"/>
      <c r="P221" s="5"/>
      <c r="Q221" s="5">
        <v>1</v>
      </c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14" t="s">
        <v>653</v>
      </c>
      <c r="AE221" s="14" t="s">
        <v>656</v>
      </c>
      <c r="AF221" s="14" t="s">
        <v>79</v>
      </c>
      <c r="AG221" s="14" t="s">
        <v>557</v>
      </c>
      <c r="AH221" s="14" t="s">
        <v>853</v>
      </c>
      <c r="AI221" s="19" t="s">
        <v>657</v>
      </c>
    </row>
    <row r="222" spans="2:35" ht="47.25" x14ac:dyDescent="0.25">
      <c r="B222" s="18"/>
      <c r="C222" s="14" t="s">
        <v>654</v>
      </c>
      <c r="D222" s="14" t="s">
        <v>534</v>
      </c>
      <c r="E222" s="14" t="s">
        <v>51</v>
      </c>
      <c r="F222" s="14" t="s">
        <v>72</v>
      </c>
      <c r="G222" s="14" t="s">
        <v>655</v>
      </c>
      <c r="H222" s="45" t="s">
        <v>658</v>
      </c>
      <c r="I222" s="48">
        <f t="shared" si="3"/>
        <v>1</v>
      </c>
      <c r="J222" s="57">
        <v>865</v>
      </c>
      <c r="K222" s="58">
        <v>865</v>
      </c>
      <c r="L222" s="52" t="s">
        <v>541</v>
      </c>
      <c r="M222" s="40"/>
      <c r="N222" s="5"/>
      <c r="O222" s="5"/>
      <c r="P222" s="5"/>
      <c r="Q222" s="5">
        <v>1</v>
      </c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14" t="s">
        <v>653</v>
      </c>
      <c r="AE222" s="14" t="s">
        <v>656</v>
      </c>
      <c r="AF222" s="14" t="s">
        <v>79</v>
      </c>
      <c r="AG222" s="14" t="s">
        <v>557</v>
      </c>
      <c r="AH222" s="14" t="s">
        <v>853</v>
      </c>
      <c r="AI222" s="19" t="s">
        <v>657</v>
      </c>
    </row>
    <row r="223" spans="2:35" ht="215.1" customHeight="1" x14ac:dyDescent="0.25">
      <c r="B223" s="18"/>
      <c r="C223" s="14" t="s">
        <v>660</v>
      </c>
      <c r="D223" s="14" t="s">
        <v>534</v>
      </c>
      <c r="E223" s="14" t="s">
        <v>51</v>
      </c>
      <c r="F223" s="14" t="s">
        <v>72</v>
      </c>
      <c r="G223" s="14" t="s">
        <v>104</v>
      </c>
      <c r="H223" s="45" t="s">
        <v>158</v>
      </c>
      <c r="I223" s="48">
        <f t="shared" si="3"/>
        <v>1</v>
      </c>
      <c r="J223" s="57">
        <v>820</v>
      </c>
      <c r="K223" s="58">
        <v>820</v>
      </c>
      <c r="L223" s="52" t="s">
        <v>541</v>
      </c>
      <c r="M223" s="40"/>
      <c r="N223" s="5"/>
      <c r="O223" s="5"/>
      <c r="P223" s="5"/>
      <c r="Q223" s="5"/>
      <c r="R223" s="5"/>
      <c r="S223" s="5">
        <v>1</v>
      </c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14" t="s">
        <v>659</v>
      </c>
      <c r="AE223" s="14" t="s">
        <v>135</v>
      </c>
      <c r="AF223" s="14" t="s">
        <v>661</v>
      </c>
      <c r="AG223" s="14" t="s">
        <v>88</v>
      </c>
      <c r="AH223" s="14" t="s">
        <v>853</v>
      </c>
      <c r="AI223" s="19" t="s">
        <v>157</v>
      </c>
    </row>
    <row r="224" spans="2:35" ht="63" x14ac:dyDescent="0.25">
      <c r="B224" s="18"/>
      <c r="C224" s="14" t="s">
        <v>660</v>
      </c>
      <c r="D224" s="14" t="s">
        <v>534</v>
      </c>
      <c r="E224" s="14" t="s">
        <v>51</v>
      </c>
      <c r="F224" s="14" t="s">
        <v>72</v>
      </c>
      <c r="G224" s="14" t="s">
        <v>104</v>
      </c>
      <c r="H224" s="45" t="s">
        <v>158</v>
      </c>
      <c r="I224" s="48">
        <f t="shared" si="3"/>
        <v>1</v>
      </c>
      <c r="J224" s="57">
        <v>820</v>
      </c>
      <c r="K224" s="58">
        <v>820</v>
      </c>
      <c r="L224" s="52" t="s">
        <v>541</v>
      </c>
      <c r="M224" s="40"/>
      <c r="N224" s="5"/>
      <c r="O224" s="5"/>
      <c r="P224" s="5"/>
      <c r="Q224" s="5"/>
      <c r="R224" s="5"/>
      <c r="S224" s="5">
        <v>1</v>
      </c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14" t="s">
        <v>659</v>
      </c>
      <c r="AE224" s="14" t="s">
        <v>135</v>
      </c>
      <c r="AF224" s="14" t="s">
        <v>661</v>
      </c>
      <c r="AG224" s="14" t="s">
        <v>88</v>
      </c>
      <c r="AH224" s="14" t="s">
        <v>853</v>
      </c>
      <c r="AI224" s="19" t="s">
        <v>157</v>
      </c>
    </row>
    <row r="225" spans="2:35" ht="215.1" customHeight="1" x14ac:dyDescent="0.25">
      <c r="B225" s="18"/>
      <c r="C225" s="14" t="s">
        <v>663</v>
      </c>
      <c r="D225" s="14" t="s">
        <v>534</v>
      </c>
      <c r="E225" s="14" t="s">
        <v>51</v>
      </c>
      <c r="F225" s="14" t="s">
        <v>72</v>
      </c>
      <c r="G225" s="14" t="s">
        <v>104</v>
      </c>
      <c r="H225" s="45" t="s">
        <v>641</v>
      </c>
      <c r="I225" s="48">
        <f t="shared" si="3"/>
        <v>2</v>
      </c>
      <c r="J225" s="57">
        <v>975</v>
      </c>
      <c r="K225" s="58">
        <v>1950</v>
      </c>
      <c r="L225" s="52" t="s">
        <v>541</v>
      </c>
      <c r="M225" s="40"/>
      <c r="N225" s="5"/>
      <c r="O225" s="5"/>
      <c r="P225" s="5"/>
      <c r="Q225" s="5"/>
      <c r="R225" s="5">
        <v>1</v>
      </c>
      <c r="S225" s="5"/>
      <c r="T225" s="5"/>
      <c r="U225" s="5">
        <v>1</v>
      </c>
      <c r="V225" s="5"/>
      <c r="W225" s="5"/>
      <c r="X225" s="5"/>
      <c r="Y225" s="5"/>
      <c r="Z225" s="5"/>
      <c r="AA225" s="5"/>
      <c r="AB225" s="5"/>
      <c r="AC225" s="5"/>
      <c r="AD225" s="14" t="s">
        <v>662</v>
      </c>
      <c r="AE225" s="14" t="s">
        <v>664</v>
      </c>
      <c r="AF225" s="14" t="s">
        <v>665</v>
      </c>
      <c r="AG225" s="14" t="s">
        <v>88</v>
      </c>
      <c r="AH225" s="14" t="s">
        <v>853</v>
      </c>
      <c r="AI225" s="19" t="s">
        <v>640</v>
      </c>
    </row>
    <row r="226" spans="2:35" ht="94.5" x14ac:dyDescent="0.25">
      <c r="B226" s="18"/>
      <c r="C226" s="14" t="s">
        <v>663</v>
      </c>
      <c r="D226" s="14" t="s">
        <v>534</v>
      </c>
      <c r="E226" s="14" t="s">
        <v>51</v>
      </c>
      <c r="F226" s="14" t="s">
        <v>72</v>
      </c>
      <c r="G226" s="14" t="s">
        <v>104</v>
      </c>
      <c r="H226" s="45" t="s">
        <v>641</v>
      </c>
      <c r="I226" s="48">
        <f t="shared" si="3"/>
        <v>2</v>
      </c>
      <c r="J226" s="57">
        <v>975</v>
      </c>
      <c r="K226" s="58">
        <v>1950</v>
      </c>
      <c r="L226" s="52" t="s">
        <v>541</v>
      </c>
      <c r="M226" s="40"/>
      <c r="N226" s="5"/>
      <c r="O226" s="5"/>
      <c r="P226" s="5"/>
      <c r="Q226" s="5"/>
      <c r="R226" s="5">
        <v>1</v>
      </c>
      <c r="S226" s="5"/>
      <c r="T226" s="5"/>
      <c r="U226" s="5">
        <v>1</v>
      </c>
      <c r="V226" s="5"/>
      <c r="W226" s="5"/>
      <c r="X226" s="5"/>
      <c r="Y226" s="5"/>
      <c r="Z226" s="5"/>
      <c r="AA226" s="5"/>
      <c r="AB226" s="5"/>
      <c r="AC226" s="5"/>
      <c r="AD226" s="14" t="s">
        <v>662</v>
      </c>
      <c r="AE226" s="14" t="s">
        <v>664</v>
      </c>
      <c r="AF226" s="14" t="s">
        <v>665</v>
      </c>
      <c r="AG226" s="14" t="s">
        <v>88</v>
      </c>
      <c r="AH226" s="14" t="s">
        <v>853</v>
      </c>
      <c r="AI226" s="19" t="s">
        <v>640</v>
      </c>
    </row>
    <row r="227" spans="2:35" ht="215.1" customHeight="1" x14ac:dyDescent="0.25">
      <c r="B227" s="18"/>
      <c r="C227" s="14" t="s">
        <v>667</v>
      </c>
      <c r="D227" s="14" t="s">
        <v>534</v>
      </c>
      <c r="E227" s="14" t="s">
        <v>51</v>
      </c>
      <c r="F227" s="14" t="s">
        <v>72</v>
      </c>
      <c r="G227" s="14" t="s">
        <v>104</v>
      </c>
      <c r="H227" s="45" t="s">
        <v>137</v>
      </c>
      <c r="I227" s="48">
        <f t="shared" si="3"/>
        <v>1</v>
      </c>
      <c r="J227" s="57">
        <v>820</v>
      </c>
      <c r="K227" s="58">
        <v>820</v>
      </c>
      <c r="L227" s="52" t="s">
        <v>541</v>
      </c>
      <c r="M227" s="40"/>
      <c r="N227" s="5"/>
      <c r="O227" s="5"/>
      <c r="P227" s="5"/>
      <c r="Q227" s="5"/>
      <c r="R227" s="5"/>
      <c r="S227" s="5">
        <v>1</v>
      </c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14" t="s">
        <v>666</v>
      </c>
      <c r="AE227" s="14" t="s">
        <v>668</v>
      </c>
      <c r="AF227" s="14" t="s">
        <v>670</v>
      </c>
      <c r="AG227" s="14" t="s">
        <v>88</v>
      </c>
      <c r="AH227" s="14" t="s">
        <v>853</v>
      </c>
      <c r="AI227" s="19" t="s">
        <v>669</v>
      </c>
    </row>
    <row r="228" spans="2:35" ht="78.75" x14ac:dyDescent="0.25">
      <c r="B228" s="18"/>
      <c r="C228" s="14" t="s">
        <v>667</v>
      </c>
      <c r="D228" s="14" t="s">
        <v>534</v>
      </c>
      <c r="E228" s="14" t="s">
        <v>51</v>
      </c>
      <c r="F228" s="14" t="s">
        <v>72</v>
      </c>
      <c r="G228" s="14" t="s">
        <v>104</v>
      </c>
      <c r="H228" s="45" t="s">
        <v>137</v>
      </c>
      <c r="I228" s="48">
        <f t="shared" si="3"/>
        <v>1</v>
      </c>
      <c r="J228" s="57">
        <v>820</v>
      </c>
      <c r="K228" s="58">
        <v>820</v>
      </c>
      <c r="L228" s="52" t="s">
        <v>541</v>
      </c>
      <c r="M228" s="40"/>
      <c r="N228" s="5"/>
      <c r="O228" s="5"/>
      <c r="P228" s="5"/>
      <c r="Q228" s="5"/>
      <c r="R228" s="5"/>
      <c r="S228" s="5">
        <v>1</v>
      </c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14" t="s">
        <v>666</v>
      </c>
      <c r="AE228" s="14" t="s">
        <v>668</v>
      </c>
      <c r="AF228" s="14" t="s">
        <v>670</v>
      </c>
      <c r="AG228" s="14" t="s">
        <v>88</v>
      </c>
      <c r="AH228" s="14" t="s">
        <v>853</v>
      </c>
      <c r="AI228" s="19" t="s">
        <v>669</v>
      </c>
    </row>
    <row r="229" spans="2:35" ht="215.1" customHeight="1" x14ac:dyDescent="0.25">
      <c r="B229" s="18"/>
      <c r="C229" s="14" t="s">
        <v>672</v>
      </c>
      <c r="D229" s="14" t="s">
        <v>534</v>
      </c>
      <c r="E229" s="14" t="s">
        <v>51</v>
      </c>
      <c r="F229" s="14" t="s">
        <v>72</v>
      </c>
      <c r="G229" s="14" t="s">
        <v>104</v>
      </c>
      <c r="H229" s="45" t="s">
        <v>172</v>
      </c>
      <c r="I229" s="48">
        <f t="shared" si="3"/>
        <v>1</v>
      </c>
      <c r="J229" s="57">
        <v>1475</v>
      </c>
      <c r="K229" s="58">
        <v>1475</v>
      </c>
      <c r="L229" s="52" t="s">
        <v>541</v>
      </c>
      <c r="M229" s="40"/>
      <c r="N229" s="5"/>
      <c r="O229" s="5">
        <v>1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14" t="s">
        <v>671</v>
      </c>
      <c r="AE229" s="14" t="s">
        <v>673</v>
      </c>
      <c r="AF229" s="14" t="s">
        <v>674</v>
      </c>
      <c r="AG229" s="14" t="s">
        <v>557</v>
      </c>
      <c r="AH229" s="14" t="s">
        <v>853</v>
      </c>
      <c r="AI229" s="19" t="s">
        <v>171</v>
      </c>
    </row>
    <row r="230" spans="2:35" ht="47.25" x14ac:dyDescent="0.25">
      <c r="B230" s="18"/>
      <c r="C230" s="14" t="s">
        <v>672</v>
      </c>
      <c r="D230" s="14" t="s">
        <v>534</v>
      </c>
      <c r="E230" s="14" t="s">
        <v>51</v>
      </c>
      <c r="F230" s="14" t="s">
        <v>72</v>
      </c>
      <c r="G230" s="14" t="s">
        <v>104</v>
      </c>
      <c r="H230" s="45" t="s">
        <v>172</v>
      </c>
      <c r="I230" s="48">
        <f t="shared" si="3"/>
        <v>1</v>
      </c>
      <c r="J230" s="57">
        <v>1475</v>
      </c>
      <c r="K230" s="58">
        <v>1475</v>
      </c>
      <c r="L230" s="52" t="s">
        <v>541</v>
      </c>
      <c r="M230" s="40"/>
      <c r="N230" s="5"/>
      <c r="O230" s="5">
        <v>1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14" t="s">
        <v>671</v>
      </c>
      <c r="AE230" s="14" t="s">
        <v>673</v>
      </c>
      <c r="AF230" s="14" t="s">
        <v>674</v>
      </c>
      <c r="AG230" s="14" t="s">
        <v>557</v>
      </c>
      <c r="AH230" s="14" t="s">
        <v>853</v>
      </c>
      <c r="AI230" s="19" t="s">
        <v>171</v>
      </c>
    </row>
    <row r="231" spans="2:35" ht="215.1" customHeight="1" x14ac:dyDescent="0.25">
      <c r="B231" s="18"/>
      <c r="C231" s="14" t="s">
        <v>676</v>
      </c>
      <c r="D231" s="14" t="s">
        <v>534</v>
      </c>
      <c r="E231" s="14" t="s">
        <v>51</v>
      </c>
      <c r="F231" s="14" t="s">
        <v>72</v>
      </c>
      <c r="G231" s="14" t="s">
        <v>104</v>
      </c>
      <c r="H231" s="45" t="s">
        <v>143</v>
      </c>
      <c r="I231" s="48">
        <f t="shared" si="3"/>
        <v>1</v>
      </c>
      <c r="J231" s="57">
        <v>1055</v>
      </c>
      <c r="K231" s="58">
        <v>1055</v>
      </c>
      <c r="L231" s="52" t="s">
        <v>541</v>
      </c>
      <c r="M231" s="40"/>
      <c r="N231" s="5"/>
      <c r="O231" s="5">
        <v>1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14" t="s">
        <v>675</v>
      </c>
      <c r="AE231" s="14" t="s">
        <v>677</v>
      </c>
      <c r="AF231" s="14" t="s">
        <v>678</v>
      </c>
      <c r="AG231" s="14" t="s">
        <v>557</v>
      </c>
      <c r="AH231" s="14" t="s">
        <v>853</v>
      </c>
      <c r="AI231" s="19" t="s">
        <v>142</v>
      </c>
    </row>
    <row r="232" spans="2:35" ht="47.25" x14ac:dyDescent="0.25">
      <c r="B232" s="18"/>
      <c r="C232" s="14" t="s">
        <v>676</v>
      </c>
      <c r="D232" s="14" t="s">
        <v>534</v>
      </c>
      <c r="E232" s="14" t="s">
        <v>51</v>
      </c>
      <c r="F232" s="14" t="s">
        <v>72</v>
      </c>
      <c r="G232" s="14" t="s">
        <v>104</v>
      </c>
      <c r="H232" s="45" t="s">
        <v>143</v>
      </c>
      <c r="I232" s="48">
        <f t="shared" si="3"/>
        <v>1</v>
      </c>
      <c r="J232" s="57">
        <v>1055</v>
      </c>
      <c r="K232" s="58">
        <v>1055</v>
      </c>
      <c r="L232" s="52" t="s">
        <v>541</v>
      </c>
      <c r="M232" s="40"/>
      <c r="N232" s="5"/>
      <c r="O232" s="5">
        <v>1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14" t="s">
        <v>675</v>
      </c>
      <c r="AE232" s="14" t="s">
        <v>677</v>
      </c>
      <c r="AF232" s="14" t="s">
        <v>678</v>
      </c>
      <c r="AG232" s="14" t="s">
        <v>557</v>
      </c>
      <c r="AH232" s="14" t="s">
        <v>853</v>
      </c>
      <c r="AI232" s="19" t="s">
        <v>142</v>
      </c>
    </row>
    <row r="233" spans="2:35" ht="215.1" customHeight="1" x14ac:dyDescent="0.25">
      <c r="B233" s="18"/>
      <c r="C233" s="14" t="s">
        <v>680</v>
      </c>
      <c r="D233" s="14" t="s">
        <v>534</v>
      </c>
      <c r="E233" s="14" t="s">
        <v>51</v>
      </c>
      <c r="F233" s="14" t="s">
        <v>72</v>
      </c>
      <c r="G233" s="14" t="s">
        <v>104</v>
      </c>
      <c r="H233" s="45" t="s">
        <v>683</v>
      </c>
      <c r="I233" s="48">
        <f t="shared" si="3"/>
        <v>2</v>
      </c>
      <c r="J233" s="57">
        <v>820</v>
      </c>
      <c r="K233" s="58">
        <v>1640</v>
      </c>
      <c r="L233" s="52" t="s">
        <v>541</v>
      </c>
      <c r="M233" s="40"/>
      <c r="N233" s="5"/>
      <c r="O233" s="5"/>
      <c r="P233" s="5">
        <v>1</v>
      </c>
      <c r="Q233" s="5"/>
      <c r="R233" s="5"/>
      <c r="S233" s="5"/>
      <c r="T233" s="5"/>
      <c r="U233" s="5">
        <v>1</v>
      </c>
      <c r="V233" s="5"/>
      <c r="W233" s="5"/>
      <c r="X233" s="5"/>
      <c r="Y233" s="5"/>
      <c r="Z233" s="5"/>
      <c r="AA233" s="5"/>
      <c r="AB233" s="5"/>
      <c r="AC233" s="5"/>
      <c r="AD233" s="14" t="s">
        <v>679</v>
      </c>
      <c r="AE233" s="14" t="s">
        <v>681</v>
      </c>
      <c r="AF233" s="14" t="s">
        <v>684</v>
      </c>
      <c r="AG233" s="14" t="s">
        <v>88</v>
      </c>
      <c r="AH233" s="14" t="s">
        <v>853</v>
      </c>
      <c r="AI233" s="19" t="s">
        <v>682</v>
      </c>
    </row>
    <row r="234" spans="2:35" ht="63" x14ac:dyDescent="0.25">
      <c r="B234" s="18"/>
      <c r="C234" s="14" t="s">
        <v>680</v>
      </c>
      <c r="D234" s="14" t="s">
        <v>534</v>
      </c>
      <c r="E234" s="14" t="s">
        <v>51</v>
      </c>
      <c r="F234" s="14" t="s">
        <v>72</v>
      </c>
      <c r="G234" s="14" t="s">
        <v>104</v>
      </c>
      <c r="H234" s="45" t="s">
        <v>683</v>
      </c>
      <c r="I234" s="48">
        <f t="shared" si="3"/>
        <v>2</v>
      </c>
      <c r="J234" s="57">
        <v>820</v>
      </c>
      <c r="K234" s="58">
        <v>1640</v>
      </c>
      <c r="L234" s="52" t="s">
        <v>541</v>
      </c>
      <c r="M234" s="40"/>
      <c r="N234" s="5"/>
      <c r="O234" s="5"/>
      <c r="P234" s="5">
        <v>1</v>
      </c>
      <c r="Q234" s="5"/>
      <c r="R234" s="5"/>
      <c r="S234" s="5"/>
      <c r="T234" s="5"/>
      <c r="U234" s="5">
        <v>1</v>
      </c>
      <c r="V234" s="5"/>
      <c r="W234" s="5"/>
      <c r="X234" s="5"/>
      <c r="Y234" s="5"/>
      <c r="Z234" s="5"/>
      <c r="AA234" s="5"/>
      <c r="AB234" s="5"/>
      <c r="AC234" s="5"/>
      <c r="AD234" s="14" t="s">
        <v>679</v>
      </c>
      <c r="AE234" s="14" t="s">
        <v>681</v>
      </c>
      <c r="AF234" s="14" t="s">
        <v>684</v>
      </c>
      <c r="AG234" s="14" t="s">
        <v>88</v>
      </c>
      <c r="AH234" s="14" t="s">
        <v>853</v>
      </c>
      <c r="AI234" s="19" t="s">
        <v>682</v>
      </c>
    </row>
    <row r="235" spans="2:35" ht="215.1" customHeight="1" x14ac:dyDescent="0.25">
      <c r="B235" s="18"/>
      <c r="C235" s="14" t="s">
        <v>686</v>
      </c>
      <c r="D235" s="14" t="s">
        <v>534</v>
      </c>
      <c r="E235" s="14" t="s">
        <v>51</v>
      </c>
      <c r="F235" s="14" t="s">
        <v>72</v>
      </c>
      <c r="G235" s="14" t="s">
        <v>104</v>
      </c>
      <c r="H235" s="45" t="s">
        <v>172</v>
      </c>
      <c r="I235" s="48">
        <f t="shared" si="3"/>
        <v>9</v>
      </c>
      <c r="J235" s="57">
        <v>745</v>
      </c>
      <c r="K235" s="58">
        <v>6705</v>
      </c>
      <c r="L235" s="52" t="s">
        <v>541</v>
      </c>
      <c r="M235" s="40"/>
      <c r="N235" s="5"/>
      <c r="O235" s="5">
        <v>1</v>
      </c>
      <c r="P235" s="5"/>
      <c r="Q235" s="5">
        <v>3</v>
      </c>
      <c r="R235" s="5">
        <v>1</v>
      </c>
      <c r="S235" s="5">
        <v>1</v>
      </c>
      <c r="T235" s="5">
        <v>1</v>
      </c>
      <c r="U235" s="5"/>
      <c r="V235" s="5">
        <v>2</v>
      </c>
      <c r="W235" s="5"/>
      <c r="X235" s="5"/>
      <c r="Y235" s="5"/>
      <c r="Z235" s="5"/>
      <c r="AA235" s="5"/>
      <c r="AB235" s="5"/>
      <c r="AC235" s="5"/>
      <c r="AD235" s="14" t="s">
        <v>685</v>
      </c>
      <c r="AE235" s="14" t="s">
        <v>687</v>
      </c>
      <c r="AF235" s="14" t="s">
        <v>688</v>
      </c>
      <c r="AG235" s="14" t="s">
        <v>88</v>
      </c>
      <c r="AH235" s="14" t="s">
        <v>853</v>
      </c>
      <c r="AI235" s="19" t="s">
        <v>171</v>
      </c>
    </row>
    <row r="236" spans="2:35" ht="63" x14ac:dyDescent="0.25">
      <c r="B236" s="18"/>
      <c r="C236" s="14" t="s">
        <v>686</v>
      </c>
      <c r="D236" s="14" t="s">
        <v>534</v>
      </c>
      <c r="E236" s="14" t="s">
        <v>51</v>
      </c>
      <c r="F236" s="14" t="s">
        <v>72</v>
      </c>
      <c r="G236" s="14" t="s">
        <v>104</v>
      </c>
      <c r="H236" s="45" t="s">
        <v>172</v>
      </c>
      <c r="I236" s="48">
        <f t="shared" si="3"/>
        <v>9</v>
      </c>
      <c r="J236" s="57">
        <v>745</v>
      </c>
      <c r="K236" s="58">
        <v>6705</v>
      </c>
      <c r="L236" s="52" t="s">
        <v>541</v>
      </c>
      <c r="M236" s="40"/>
      <c r="N236" s="5"/>
      <c r="O236" s="5">
        <v>1</v>
      </c>
      <c r="P236" s="5"/>
      <c r="Q236" s="5">
        <v>3</v>
      </c>
      <c r="R236" s="5">
        <v>1</v>
      </c>
      <c r="S236" s="5">
        <v>1</v>
      </c>
      <c r="T236" s="5">
        <v>1</v>
      </c>
      <c r="U236" s="5"/>
      <c r="V236" s="5">
        <v>2</v>
      </c>
      <c r="W236" s="5"/>
      <c r="X236" s="5"/>
      <c r="Y236" s="5"/>
      <c r="Z236" s="5"/>
      <c r="AA236" s="5"/>
      <c r="AB236" s="5"/>
      <c r="AC236" s="5"/>
      <c r="AD236" s="14" t="s">
        <v>685</v>
      </c>
      <c r="AE236" s="14" t="s">
        <v>687</v>
      </c>
      <c r="AF236" s="14" t="s">
        <v>688</v>
      </c>
      <c r="AG236" s="14" t="s">
        <v>88</v>
      </c>
      <c r="AH236" s="14" t="s">
        <v>853</v>
      </c>
      <c r="AI236" s="19" t="s">
        <v>171</v>
      </c>
    </row>
    <row r="237" spans="2:35" ht="215.1" customHeight="1" x14ac:dyDescent="0.25">
      <c r="B237" s="18"/>
      <c r="C237" s="14" t="s">
        <v>686</v>
      </c>
      <c r="D237" s="14" t="s">
        <v>534</v>
      </c>
      <c r="E237" s="14" t="s">
        <v>51</v>
      </c>
      <c r="F237" s="14" t="s">
        <v>72</v>
      </c>
      <c r="G237" s="14" t="s">
        <v>104</v>
      </c>
      <c r="H237" s="45" t="s">
        <v>158</v>
      </c>
      <c r="I237" s="48">
        <f t="shared" si="3"/>
        <v>2</v>
      </c>
      <c r="J237" s="57">
        <v>540</v>
      </c>
      <c r="K237" s="58">
        <v>1080</v>
      </c>
      <c r="L237" s="52" t="s">
        <v>541</v>
      </c>
      <c r="M237" s="40"/>
      <c r="N237" s="5"/>
      <c r="O237" s="5">
        <v>2</v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14" t="s">
        <v>689</v>
      </c>
      <c r="AE237" s="14" t="s">
        <v>690</v>
      </c>
      <c r="AF237" s="14" t="s">
        <v>688</v>
      </c>
      <c r="AG237" s="14" t="s">
        <v>88</v>
      </c>
      <c r="AH237" s="14" t="s">
        <v>853</v>
      </c>
      <c r="AI237" s="19" t="s">
        <v>157</v>
      </c>
    </row>
    <row r="238" spans="2:35" ht="63" x14ac:dyDescent="0.25">
      <c r="B238" s="18"/>
      <c r="C238" s="14" t="s">
        <v>686</v>
      </c>
      <c r="D238" s="14" t="s">
        <v>534</v>
      </c>
      <c r="E238" s="14" t="s">
        <v>51</v>
      </c>
      <c r="F238" s="14" t="s">
        <v>72</v>
      </c>
      <c r="G238" s="14" t="s">
        <v>104</v>
      </c>
      <c r="H238" s="45" t="s">
        <v>158</v>
      </c>
      <c r="I238" s="48">
        <f t="shared" si="3"/>
        <v>2</v>
      </c>
      <c r="J238" s="57">
        <v>540</v>
      </c>
      <c r="K238" s="58">
        <v>1080</v>
      </c>
      <c r="L238" s="52" t="s">
        <v>541</v>
      </c>
      <c r="M238" s="40"/>
      <c r="N238" s="5"/>
      <c r="O238" s="5">
        <v>2</v>
      </c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14" t="s">
        <v>689</v>
      </c>
      <c r="AE238" s="14" t="s">
        <v>690</v>
      </c>
      <c r="AF238" s="14" t="s">
        <v>688</v>
      </c>
      <c r="AG238" s="14" t="s">
        <v>88</v>
      </c>
      <c r="AH238" s="14" t="s">
        <v>853</v>
      </c>
      <c r="AI238" s="19" t="s">
        <v>157</v>
      </c>
    </row>
    <row r="239" spans="2:35" ht="215.1" customHeight="1" x14ac:dyDescent="0.25">
      <c r="B239" s="18"/>
      <c r="C239" s="14" t="s">
        <v>692</v>
      </c>
      <c r="D239" s="14" t="s">
        <v>534</v>
      </c>
      <c r="E239" s="14" t="s">
        <v>51</v>
      </c>
      <c r="F239" s="14" t="s">
        <v>72</v>
      </c>
      <c r="G239" s="14" t="s">
        <v>258</v>
      </c>
      <c r="H239" s="45" t="s">
        <v>695</v>
      </c>
      <c r="I239" s="48">
        <f t="shared" si="3"/>
        <v>2</v>
      </c>
      <c r="J239" s="57">
        <v>1055</v>
      </c>
      <c r="K239" s="58">
        <v>2110</v>
      </c>
      <c r="L239" s="52" t="s">
        <v>541</v>
      </c>
      <c r="M239" s="40"/>
      <c r="N239" s="5"/>
      <c r="O239" s="5">
        <v>2</v>
      </c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14" t="s">
        <v>691</v>
      </c>
      <c r="AE239" s="14" t="s">
        <v>693</v>
      </c>
      <c r="AF239" s="14" t="s">
        <v>79</v>
      </c>
      <c r="AG239" s="14" t="s">
        <v>557</v>
      </c>
      <c r="AH239" s="14" t="s">
        <v>853</v>
      </c>
      <c r="AI239" s="19" t="s">
        <v>694</v>
      </c>
    </row>
    <row r="240" spans="2:35" ht="47.25" x14ac:dyDescent="0.25">
      <c r="B240" s="18"/>
      <c r="C240" s="14" t="s">
        <v>692</v>
      </c>
      <c r="D240" s="14" t="s">
        <v>534</v>
      </c>
      <c r="E240" s="14" t="s">
        <v>51</v>
      </c>
      <c r="F240" s="14" t="s">
        <v>72</v>
      </c>
      <c r="G240" s="14" t="s">
        <v>258</v>
      </c>
      <c r="H240" s="45" t="s">
        <v>695</v>
      </c>
      <c r="I240" s="48">
        <f t="shared" si="3"/>
        <v>2</v>
      </c>
      <c r="J240" s="57">
        <v>1055</v>
      </c>
      <c r="K240" s="58">
        <v>2110</v>
      </c>
      <c r="L240" s="52" t="s">
        <v>541</v>
      </c>
      <c r="M240" s="40"/>
      <c r="N240" s="5"/>
      <c r="O240" s="5">
        <v>2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14" t="s">
        <v>691</v>
      </c>
      <c r="AE240" s="14" t="s">
        <v>693</v>
      </c>
      <c r="AF240" s="14" t="s">
        <v>79</v>
      </c>
      <c r="AG240" s="14" t="s">
        <v>557</v>
      </c>
      <c r="AH240" s="14" t="s">
        <v>853</v>
      </c>
      <c r="AI240" s="19" t="s">
        <v>694</v>
      </c>
    </row>
    <row r="241" spans="2:35" ht="215.1" customHeight="1" x14ac:dyDescent="0.25">
      <c r="B241" s="18"/>
      <c r="C241" s="14" t="s">
        <v>697</v>
      </c>
      <c r="D241" s="14" t="s">
        <v>534</v>
      </c>
      <c r="E241" s="14" t="s">
        <v>51</v>
      </c>
      <c r="F241" s="14" t="s">
        <v>72</v>
      </c>
      <c r="G241" s="14" t="s">
        <v>698</v>
      </c>
      <c r="H241" s="45" t="s">
        <v>701</v>
      </c>
      <c r="I241" s="48">
        <f t="shared" si="3"/>
        <v>23</v>
      </c>
      <c r="J241" s="57">
        <v>700</v>
      </c>
      <c r="K241" s="58">
        <v>16100</v>
      </c>
      <c r="L241" s="52" t="s">
        <v>541</v>
      </c>
      <c r="M241" s="40"/>
      <c r="N241" s="5"/>
      <c r="O241" s="5">
        <v>7</v>
      </c>
      <c r="P241" s="5"/>
      <c r="Q241" s="5">
        <v>2</v>
      </c>
      <c r="R241" s="5"/>
      <c r="S241" s="5">
        <v>3</v>
      </c>
      <c r="T241" s="5"/>
      <c r="U241" s="5">
        <v>2</v>
      </c>
      <c r="V241" s="5"/>
      <c r="W241" s="5">
        <v>2</v>
      </c>
      <c r="X241" s="5"/>
      <c r="Y241" s="5">
        <v>2</v>
      </c>
      <c r="Z241" s="5"/>
      <c r="AA241" s="5">
        <v>1</v>
      </c>
      <c r="AB241" s="5">
        <v>2</v>
      </c>
      <c r="AC241" s="5">
        <v>2</v>
      </c>
      <c r="AD241" s="14" t="s">
        <v>696</v>
      </c>
      <c r="AE241" s="14" t="s">
        <v>699</v>
      </c>
      <c r="AF241" s="14" t="s">
        <v>702</v>
      </c>
      <c r="AG241" s="14" t="s">
        <v>88</v>
      </c>
      <c r="AH241" s="14" t="s">
        <v>853</v>
      </c>
      <c r="AI241" s="19" t="s">
        <v>700</v>
      </c>
    </row>
    <row r="242" spans="2:35" ht="63" x14ac:dyDescent="0.25">
      <c r="B242" s="18"/>
      <c r="C242" s="14" t="s">
        <v>697</v>
      </c>
      <c r="D242" s="14" t="s">
        <v>534</v>
      </c>
      <c r="E242" s="14" t="s">
        <v>51</v>
      </c>
      <c r="F242" s="14" t="s">
        <v>72</v>
      </c>
      <c r="G242" s="14" t="s">
        <v>698</v>
      </c>
      <c r="H242" s="45" t="s">
        <v>701</v>
      </c>
      <c r="I242" s="48">
        <f t="shared" si="3"/>
        <v>23</v>
      </c>
      <c r="J242" s="57">
        <v>700</v>
      </c>
      <c r="K242" s="58">
        <v>16100</v>
      </c>
      <c r="L242" s="52" t="s">
        <v>541</v>
      </c>
      <c r="M242" s="40"/>
      <c r="N242" s="5"/>
      <c r="O242" s="5">
        <v>7</v>
      </c>
      <c r="P242" s="5"/>
      <c r="Q242" s="5">
        <v>2</v>
      </c>
      <c r="R242" s="5"/>
      <c r="S242" s="5">
        <v>3</v>
      </c>
      <c r="T242" s="5"/>
      <c r="U242" s="5">
        <v>2</v>
      </c>
      <c r="V242" s="5"/>
      <c r="W242" s="5">
        <v>2</v>
      </c>
      <c r="X242" s="5"/>
      <c r="Y242" s="5">
        <v>2</v>
      </c>
      <c r="Z242" s="5"/>
      <c r="AA242" s="5">
        <v>1</v>
      </c>
      <c r="AB242" s="5">
        <v>2</v>
      </c>
      <c r="AC242" s="5">
        <v>2</v>
      </c>
      <c r="AD242" s="14" t="s">
        <v>696</v>
      </c>
      <c r="AE242" s="14" t="s">
        <v>699</v>
      </c>
      <c r="AF242" s="14" t="s">
        <v>702</v>
      </c>
      <c r="AG242" s="14" t="s">
        <v>88</v>
      </c>
      <c r="AH242" s="14" t="s">
        <v>853</v>
      </c>
      <c r="AI242" s="19" t="s">
        <v>700</v>
      </c>
    </row>
    <row r="243" spans="2:35" ht="215.1" customHeight="1" x14ac:dyDescent="0.25">
      <c r="B243" s="18"/>
      <c r="C243" s="14" t="s">
        <v>704</v>
      </c>
      <c r="D243" s="14" t="s">
        <v>534</v>
      </c>
      <c r="E243" s="14" t="s">
        <v>51</v>
      </c>
      <c r="F243" s="14" t="s">
        <v>51</v>
      </c>
      <c r="G243" s="14" t="s">
        <v>104</v>
      </c>
      <c r="H243" s="45" t="s">
        <v>113</v>
      </c>
      <c r="I243" s="48">
        <f t="shared" si="3"/>
        <v>8</v>
      </c>
      <c r="J243" s="57">
        <v>600</v>
      </c>
      <c r="K243" s="58">
        <v>4800</v>
      </c>
      <c r="L243" s="52" t="s">
        <v>541</v>
      </c>
      <c r="M243" s="40"/>
      <c r="N243" s="5"/>
      <c r="O243" s="5">
        <v>2</v>
      </c>
      <c r="P243" s="5"/>
      <c r="Q243" s="5"/>
      <c r="R243" s="5"/>
      <c r="S243" s="5"/>
      <c r="T243" s="5"/>
      <c r="U243" s="5">
        <v>6</v>
      </c>
      <c r="V243" s="5"/>
      <c r="W243" s="5"/>
      <c r="X243" s="5"/>
      <c r="Y243" s="5"/>
      <c r="Z243" s="5"/>
      <c r="AA243" s="5"/>
      <c r="AB243" s="5"/>
      <c r="AC243" s="5"/>
      <c r="AD243" s="14" t="s">
        <v>703</v>
      </c>
      <c r="AE243" s="14" t="s">
        <v>705</v>
      </c>
      <c r="AF243" s="14" t="s">
        <v>706</v>
      </c>
      <c r="AG243" s="14" t="s">
        <v>88</v>
      </c>
      <c r="AH243" s="14" t="s">
        <v>853</v>
      </c>
      <c r="AI243" s="19" t="s">
        <v>112</v>
      </c>
    </row>
    <row r="244" spans="2:35" ht="47.25" x14ac:dyDescent="0.25">
      <c r="B244" s="18"/>
      <c r="C244" s="14" t="s">
        <v>704</v>
      </c>
      <c r="D244" s="14" t="s">
        <v>534</v>
      </c>
      <c r="E244" s="14" t="s">
        <v>51</v>
      </c>
      <c r="F244" s="14" t="s">
        <v>51</v>
      </c>
      <c r="G244" s="14" t="s">
        <v>104</v>
      </c>
      <c r="H244" s="45" t="s">
        <v>113</v>
      </c>
      <c r="I244" s="48">
        <f t="shared" si="3"/>
        <v>8</v>
      </c>
      <c r="J244" s="57">
        <v>600</v>
      </c>
      <c r="K244" s="58">
        <v>4800</v>
      </c>
      <c r="L244" s="52" t="s">
        <v>541</v>
      </c>
      <c r="M244" s="40"/>
      <c r="N244" s="5"/>
      <c r="O244" s="5">
        <v>2</v>
      </c>
      <c r="P244" s="5"/>
      <c r="Q244" s="5"/>
      <c r="R244" s="5"/>
      <c r="S244" s="5"/>
      <c r="T244" s="5"/>
      <c r="U244" s="5">
        <v>6</v>
      </c>
      <c r="V244" s="5"/>
      <c r="W244" s="5"/>
      <c r="X244" s="5"/>
      <c r="Y244" s="5"/>
      <c r="Z244" s="5"/>
      <c r="AA244" s="5"/>
      <c r="AB244" s="5"/>
      <c r="AC244" s="5"/>
      <c r="AD244" s="14" t="s">
        <v>703</v>
      </c>
      <c r="AE244" s="14" t="s">
        <v>705</v>
      </c>
      <c r="AF244" s="14" t="s">
        <v>706</v>
      </c>
      <c r="AG244" s="14" t="s">
        <v>88</v>
      </c>
      <c r="AH244" s="14" t="s">
        <v>853</v>
      </c>
      <c r="AI244" s="19" t="s">
        <v>112</v>
      </c>
    </row>
    <row r="245" spans="2:35" ht="215.1" customHeight="1" x14ac:dyDescent="0.25">
      <c r="B245" s="18"/>
      <c r="C245" s="14" t="s">
        <v>704</v>
      </c>
      <c r="D245" s="14" t="s">
        <v>534</v>
      </c>
      <c r="E245" s="14" t="s">
        <v>51</v>
      </c>
      <c r="F245" s="14" t="s">
        <v>51</v>
      </c>
      <c r="G245" s="14" t="s">
        <v>104</v>
      </c>
      <c r="H245" s="45" t="s">
        <v>158</v>
      </c>
      <c r="I245" s="48">
        <f t="shared" si="3"/>
        <v>3</v>
      </c>
      <c r="J245" s="57">
        <v>585</v>
      </c>
      <c r="K245" s="58">
        <v>1755</v>
      </c>
      <c r="L245" s="52" t="s">
        <v>541</v>
      </c>
      <c r="M245" s="40"/>
      <c r="N245" s="5"/>
      <c r="O245" s="5"/>
      <c r="P245" s="5">
        <v>1</v>
      </c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>
        <v>2</v>
      </c>
      <c r="AD245" s="14" t="s">
        <v>707</v>
      </c>
      <c r="AE245" s="14" t="s">
        <v>708</v>
      </c>
      <c r="AF245" s="14" t="s">
        <v>709</v>
      </c>
      <c r="AG245" s="14" t="s">
        <v>557</v>
      </c>
      <c r="AH245" s="14" t="s">
        <v>853</v>
      </c>
      <c r="AI245" s="19" t="s">
        <v>157</v>
      </c>
    </row>
    <row r="246" spans="2:35" ht="47.25" x14ac:dyDescent="0.25">
      <c r="B246" s="18"/>
      <c r="C246" s="14" t="s">
        <v>704</v>
      </c>
      <c r="D246" s="14" t="s">
        <v>534</v>
      </c>
      <c r="E246" s="14" t="s">
        <v>51</v>
      </c>
      <c r="F246" s="14" t="s">
        <v>51</v>
      </c>
      <c r="G246" s="14" t="s">
        <v>104</v>
      </c>
      <c r="H246" s="45" t="s">
        <v>158</v>
      </c>
      <c r="I246" s="48">
        <f t="shared" si="3"/>
        <v>3</v>
      </c>
      <c r="J246" s="57">
        <v>585</v>
      </c>
      <c r="K246" s="58">
        <v>1755</v>
      </c>
      <c r="L246" s="52" t="s">
        <v>541</v>
      </c>
      <c r="M246" s="40"/>
      <c r="N246" s="5"/>
      <c r="O246" s="5"/>
      <c r="P246" s="5">
        <v>1</v>
      </c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>
        <v>2</v>
      </c>
      <c r="AD246" s="14" t="s">
        <v>707</v>
      </c>
      <c r="AE246" s="14" t="s">
        <v>708</v>
      </c>
      <c r="AF246" s="14" t="s">
        <v>709</v>
      </c>
      <c r="AG246" s="14" t="s">
        <v>557</v>
      </c>
      <c r="AH246" s="14" t="s">
        <v>853</v>
      </c>
      <c r="AI246" s="19" t="s">
        <v>157</v>
      </c>
    </row>
    <row r="247" spans="2:35" ht="215.1" customHeight="1" x14ac:dyDescent="0.25">
      <c r="B247" s="18"/>
      <c r="C247" s="14" t="s">
        <v>710</v>
      </c>
      <c r="D247" s="14" t="s">
        <v>534</v>
      </c>
      <c r="E247" s="14" t="s">
        <v>50</v>
      </c>
      <c r="F247" s="14" t="s">
        <v>319</v>
      </c>
      <c r="G247" s="14" t="s">
        <v>402</v>
      </c>
      <c r="H247" s="45" t="s">
        <v>373</v>
      </c>
      <c r="I247" s="48">
        <f t="shared" si="3"/>
        <v>3</v>
      </c>
      <c r="J247" s="57">
        <v>865</v>
      </c>
      <c r="K247" s="58">
        <v>2595</v>
      </c>
      <c r="L247" s="52" t="s">
        <v>713</v>
      </c>
      <c r="M247" s="40"/>
      <c r="N247" s="5">
        <v>3</v>
      </c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14"/>
      <c r="AE247" s="14" t="s">
        <v>711</v>
      </c>
      <c r="AF247" s="14" t="s">
        <v>714</v>
      </c>
      <c r="AG247" s="14" t="s">
        <v>715</v>
      </c>
      <c r="AH247" s="14" t="s">
        <v>853</v>
      </c>
      <c r="AI247" s="19" t="s">
        <v>712</v>
      </c>
    </row>
    <row r="248" spans="2:35" ht="31.5" x14ac:dyDescent="0.25">
      <c r="B248" s="18"/>
      <c r="C248" s="14" t="s">
        <v>710</v>
      </c>
      <c r="D248" s="14" t="s">
        <v>534</v>
      </c>
      <c r="E248" s="14" t="s">
        <v>50</v>
      </c>
      <c r="F248" s="14" t="s">
        <v>319</v>
      </c>
      <c r="G248" s="14" t="s">
        <v>402</v>
      </c>
      <c r="H248" s="45" t="s">
        <v>373</v>
      </c>
      <c r="I248" s="48">
        <f t="shared" si="3"/>
        <v>3</v>
      </c>
      <c r="J248" s="57">
        <v>865</v>
      </c>
      <c r="K248" s="58">
        <v>2595</v>
      </c>
      <c r="L248" s="52" t="s">
        <v>713</v>
      </c>
      <c r="M248" s="40"/>
      <c r="N248" s="5">
        <v>3</v>
      </c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14"/>
      <c r="AE248" s="14" t="s">
        <v>711</v>
      </c>
      <c r="AF248" s="14" t="s">
        <v>714</v>
      </c>
      <c r="AG248" s="14" t="s">
        <v>715</v>
      </c>
      <c r="AH248" s="14" t="s">
        <v>853</v>
      </c>
      <c r="AI248" s="19" t="s">
        <v>712</v>
      </c>
    </row>
    <row r="249" spans="2:35" ht="215.1" customHeight="1" x14ac:dyDescent="0.25">
      <c r="B249" s="18"/>
      <c r="C249" s="14" t="s">
        <v>717</v>
      </c>
      <c r="D249" s="14" t="s">
        <v>534</v>
      </c>
      <c r="E249" s="14" t="s">
        <v>50</v>
      </c>
      <c r="F249" s="14" t="s">
        <v>319</v>
      </c>
      <c r="G249" s="14" t="s">
        <v>402</v>
      </c>
      <c r="H249" s="45" t="s">
        <v>720</v>
      </c>
      <c r="I249" s="48">
        <f t="shared" si="3"/>
        <v>23</v>
      </c>
      <c r="J249" s="57">
        <v>615</v>
      </c>
      <c r="K249" s="58">
        <v>14145</v>
      </c>
      <c r="L249" s="52" t="s">
        <v>713</v>
      </c>
      <c r="M249" s="40"/>
      <c r="N249" s="5"/>
      <c r="O249" s="5">
        <v>2</v>
      </c>
      <c r="P249" s="5">
        <v>4</v>
      </c>
      <c r="Q249" s="5"/>
      <c r="R249" s="5">
        <v>7</v>
      </c>
      <c r="S249" s="5">
        <v>4</v>
      </c>
      <c r="T249" s="5">
        <v>6</v>
      </c>
      <c r="U249" s="5"/>
      <c r="V249" s="5"/>
      <c r="W249" s="5"/>
      <c r="X249" s="5"/>
      <c r="Y249" s="5"/>
      <c r="Z249" s="5"/>
      <c r="AA249" s="5"/>
      <c r="AB249" s="5"/>
      <c r="AC249" s="5"/>
      <c r="AD249" s="14" t="s">
        <v>716</v>
      </c>
      <c r="AE249" s="14" t="s">
        <v>718</v>
      </c>
      <c r="AF249" s="14" t="s">
        <v>721</v>
      </c>
      <c r="AG249" s="14" t="s">
        <v>722</v>
      </c>
      <c r="AH249" s="14" t="s">
        <v>853</v>
      </c>
      <c r="AI249" s="19" t="s">
        <v>719</v>
      </c>
    </row>
    <row r="250" spans="2:35" ht="47.25" x14ac:dyDescent="0.25">
      <c r="B250" s="18"/>
      <c r="C250" s="14" t="s">
        <v>717</v>
      </c>
      <c r="D250" s="14" t="s">
        <v>534</v>
      </c>
      <c r="E250" s="14" t="s">
        <v>50</v>
      </c>
      <c r="F250" s="14" t="s">
        <v>319</v>
      </c>
      <c r="G250" s="14" t="s">
        <v>402</v>
      </c>
      <c r="H250" s="45" t="s">
        <v>720</v>
      </c>
      <c r="I250" s="48">
        <f t="shared" si="3"/>
        <v>23</v>
      </c>
      <c r="J250" s="57">
        <v>615</v>
      </c>
      <c r="K250" s="58">
        <v>14145</v>
      </c>
      <c r="L250" s="52" t="s">
        <v>713</v>
      </c>
      <c r="M250" s="40"/>
      <c r="N250" s="5"/>
      <c r="O250" s="5">
        <v>2</v>
      </c>
      <c r="P250" s="5">
        <v>4</v>
      </c>
      <c r="Q250" s="5"/>
      <c r="R250" s="5">
        <v>7</v>
      </c>
      <c r="S250" s="5">
        <v>4</v>
      </c>
      <c r="T250" s="5">
        <v>6</v>
      </c>
      <c r="U250" s="5"/>
      <c r="V250" s="5"/>
      <c r="W250" s="5"/>
      <c r="X250" s="5"/>
      <c r="Y250" s="5"/>
      <c r="Z250" s="5"/>
      <c r="AA250" s="5"/>
      <c r="AB250" s="5"/>
      <c r="AC250" s="5"/>
      <c r="AD250" s="14" t="s">
        <v>716</v>
      </c>
      <c r="AE250" s="14" t="s">
        <v>718</v>
      </c>
      <c r="AF250" s="14" t="s">
        <v>721</v>
      </c>
      <c r="AG250" s="14" t="s">
        <v>722</v>
      </c>
      <c r="AH250" s="14" t="s">
        <v>853</v>
      </c>
      <c r="AI250" s="19" t="s">
        <v>719</v>
      </c>
    </row>
    <row r="251" spans="2:35" ht="215.1" customHeight="1" x14ac:dyDescent="0.25">
      <c r="B251" s="18"/>
      <c r="C251" s="14" t="s">
        <v>723</v>
      </c>
      <c r="D251" s="14" t="s">
        <v>534</v>
      </c>
      <c r="E251" s="14" t="s">
        <v>50</v>
      </c>
      <c r="F251" s="14" t="s">
        <v>354</v>
      </c>
      <c r="G251" s="14" t="s">
        <v>724</v>
      </c>
      <c r="H251" s="45" t="s">
        <v>373</v>
      </c>
      <c r="I251" s="48">
        <f t="shared" si="3"/>
        <v>3</v>
      </c>
      <c r="J251" s="57">
        <v>1035</v>
      </c>
      <c r="K251" s="58">
        <v>3105</v>
      </c>
      <c r="L251" s="52" t="s">
        <v>726</v>
      </c>
      <c r="M251" s="40"/>
      <c r="N251" s="5"/>
      <c r="O251" s="5">
        <v>3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14"/>
      <c r="AE251" s="14" t="s">
        <v>725</v>
      </c>
      <c r="AF251" s="14" t="s">
        <v>727</v>
      </c>
      <c r="AG251" s="14" t="s">
        <v>728</v>
      </c>
      <c r="AH251" s="14" t="s">
        <v>853</v>
      </c>
      <c r="AI251" s="19" t="s">
        <v>372</v>
      </c>
    </row>
    <row r="252" spans="2:35" x14ac:dyDescent="0.25">
      <c r="B252" s="18"/>
      <c r="C252" s="14" t="s">
        <v>723</v>
      </c>
      <c r="D252" s="14" t="s">
        <v>534</v>
      </c>
      <c r="E252" s="14" t="s">
        <v>50</v>
      </c>
      <c r="F252" s="14" t="s">
        <v>354</v>
      </c>
      <c r="G252" s="14" t="s">
        <v>724</v>
      </c>
      <c r="H252" s="45" t="s">
        <v>373</v>
      </c>
      <c r="I252" s="48">
        <f t="shared" si="3"/>
        <v>3</v>
      </c>
      <c r="J252" s="57">
        <v>1035</v>
      </c>
      <c r="K252" s="58">
        <v>3105</v>
      </c>
      <c r="L252" s="52" t="s">
        <v>726</v>
      </c>
      <c r="M252" s="40"/>
      <c r="N252" s="5"/>
      <c r="O252" s="5">
        <v>3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14"/>
      <c r="AE252" s="14" t="s">
        <v>725</v>
      </c>
      <c r="AF252" s="14" t="s">
        <v>727</v>
      </c>
      <c r="AG252" s="14" t="s">
        <v>728</v>
      </c>
      <c r="AH252" s="14" t="s">
        <v>853</v>
      </c>
      <c r="AI252" s="19" t="s">
        <v>372</v>
      </c>
    </row>
    <row r="253" spans="2:35" ht="215.1" customHeight="1" x14ac:dyDescent="0.25">
      <c r="B253" s="18"/>
      <c r="C253" s="14" t="s">
        <v>729</v>
      </c>
      <c r="D253" s="14" t="s">
        <v>534</v>
      </c>
      <c r="E253" s="14" t="s">
        <v>50</v>
      </c>
      <c r="F253" s="14" t="s">
        <v>319</v>
      </c>
      <c r="G253" s="14" t="s">
        <v>402</v>
      </c>
      <c r="H253" s="45" t="s">
        <v>373</v>
      </c>
      <c r="I253" s="48">
        <f t="shared" si="3"/>
        <v>3</v>
      </c>
      <c r="J253" s="57">
        <v>760</v>
      </c>
      <c r="K253" s="58">
        <v>2280</v>
      </c>
      <c r="L253" s="52" t="s">
        <v>713</v>
      </c>
      <c r="M253" s="40"/>
      <c r="N253" s="5">
        <v>3</v>
      </c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14"/>
      <c r="AE253" s="14" t="s">
        <v>730</v>
      </c>
      <c r="AF253" s="14" t="s">
        <v>714</v>
      </c>
      <c r="AG253" s="14" t="s">
        <v>715</v>
      </c>
      <c r="AH253" s="14" t="s">
        <v>853</v>
      </c>
      <c r="AI253" s="19" t="s">
        <v>712</v>
      </c>
    </row>
    <row r="254" spans="2:35" ht="31.5" x14ac:dyDescent="0.25">
      <c r="B254" s="18"/>
      <c r="C254" s="14" t="s">
        <v>729</v>
      </c>
      <c r="D254" s="14" t="s">
        <v>534</v>
      </c>
      <c r="E254" s="14" t="s">
        <v>50</v>
      </c>
      <c r="F254" s="14" t="s">
        <v>319</v>
      </c>
      <c r="G254" s="14" t="s">
        <v>402</v>
      </c>
      <c r="H254" s="45" t="s">
        <v>373</v>
      </c>
      <c r="I254" s="48">
        <f t="shared" si="3"/>
        <v>3</v>
      </c>
      <c r="J254" s="57">
        <v>760</v>
      </c>
      <c r="K254" s="58">
        <v>2280</v>
      </c>
      <c r="L254" s="52" t="s">
        <v>713</v>
      </c>
      <c r="M254" s="40"/>
      <c r="N254" s="5">
        <v>3</v>
      </c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14"/>
      <c r="AE254" s="14" t="s">
        <v>730</v>
      </c>
      <c r="AF254" s="14" t="s">
        <v>714</v>
      </c>
      <c r="AG254" s="14" t="s">
        <v>715</v>
      </c>
      <c r="AH254" s="14" t="s">
        <v>853</v>
      </c>
      <c r="AI254" s="19" t="s">
        <v>712</v>
      </c>
    </row>
    <row r="255" spans="2:35" ht="215.1" customHeight="1" x14ac:dyDescent="0.25">
      <c r="B255" s="18"/>
      <c r="C255" s="14" t="s">
        <v>732</v>
      </c>
      <c r="D255" s="14" t="s">
        <v>534</v>
      </c>
      <c r="E255" s="14" t="s">
        <v>50</v>
      </c>
      <c r="F255" s="14" t="s">
        <v>319</v>
      </c>
      <c r="G255" s="14" t="s">
        <v>402</v>
      </c>
      <c r="H255" s="45" t="s">
        <v>735</v>
      </c>
      <c r="I255" s="48">
        <f t="shared" si="3"/>
        <v>7</v>
      </c>
      <c r="J255" s="57">
        <v>925</v>
      </c>
      <c r="K255" s="58">
        <v>6475</v>
      </c>
      <c r="L255" s="52" t="s">
        <v>713</v>
      </c>
      <c r="M255" s="40"/>
      <c r="N255" s="5"/>
      <c r="O255" s="5"/>
      <c r="P255" s="5">
        <v>1</v>
      </c>
      <c r="Q255" s="5">
        <v>3</v>
      </c>
      <c r="R255" s="5">
        <v>1</v>
      </c>
      <c r="S255" s="5">
        <v>2</v>
      </c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14" t="s">
        <v>731</v>
      </c>
      <c r="AE255" s="14" t="s">
        <v>733</v>
      </c>
      <c r="AF255" s="14" t="s">
        <v>736</v>
      </c>
      <c r="AG255" s="14" t="s">
        <v>737</v>
      </c>
      <c r="AH255" s="14" t="s">
        <v>853</v>
      </c>
      <c r="AI255" s="19" t="s">
        <v>734</v>
      </c>
    </row>
    <row r="256" spans="2:35" ht="47.25" x14ac:dyDescent="0.25">
      <c r="B256" s="18"/>
      <c r="C256" s="14" t="s">
        <v>732</v>
      </c>
      <c r="D256" s="14" t="s">
        <v>534</v>
      </c>
      <c r="E256" s="14" t="s">
        <v>50</v>
      </c>
      <c r="F256" s="14" t="s">
        <v>319</v>
      </c>
      <c r="G256" s="14" t="s">
        <v>402</v>
      </c>
      <c r="H256" s="45" t="s">
        <v>735</v>
      </c>
      <c r="I256" s="48">
        <f t="shared" si="3"/>
        <v>7</v>
      </c>
      <c r="J256" s="57">
        <v>925</v>
      </c>
      <c r="K256" s="58">
        <v>6475</v>
      </c>
      <c r="L256" s="52" t="s">
        <v>713</v>
      </c>
      <c r="M256" s="40"/>
      <c r="N256" s="5"/>
      <c r="O256" s="5"/>
      <c r="P256" s="5">
        <v>1</v>
      </c>
      <c r="Q256" s="5">
        <v>3</v>
      </c>
      <c r="R256" s="5">
        <v>1</v>
      </c>
      <c r="S256" s="5">
        <v>2</v>
      </c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14" t="s">
        <v>731</v>
      </c>
      <c r="AE256" s="14" t="s">
        <v>733</v>
      </c>
      <c r="AF256" s="14" t="s">
        <v>736</v>
      </c>
      <c r="AG256" s="14" t="s">
        <v>737</v>
      </c>
      <c r="AH256" s="14" t="s">
        <v>853</v>
      </c>
      <c r="AI256" s="19" t="s">
        <v>734</v>
      </c>
    </row>
    <row r="257" spans="2:35" ht="215.1" customHeight="1" x14ac:dyDescent="0.25">
      <c r="B257" s="18"/>
      <c r="C257" s="14" t="s">
        <v>739</v>
      </c>
      <c r="D257" s="14" t="s">
        <v>534</v>
      </c>
      <c r="E257" s="14" t="s">
        <v>50</v>
      </c>
      <c r="F257" s="14" t="s">
        <v>304</v>
      </c>
      <c r="G257" s="14" t="s">
        <v>740</v>
      </c>
      <c r="H257" s="45" t="s">
        <v>373</v>
      </c>
      <c r="I257" s="48">
        <f t="shared" si="3"/>
        <v>1</v>
      </c>
      <c r="J257" s="57">
        <v>2020</v>
      </c>
      <c r="K257" s="58">
        <v>2020</v>
      </c>
      <c r="L257" s="52" t="s">
        <v>713</v>
      </c>
      <c r="M257" s="40"/>
      <c r="N257" s="5"/>
      <c r="O257" s="5"/>
      <c r="P257" s="5"/>
      <c r="Q257" s="5"/>
      <c r="R257" s="5"/>
      <c r="S257" s="5">
        <v>1</v>
      </c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14" t="s">
        <v>738</v>
      </c>
      <c r="AE257" s="14" t="s">
        <v>741</v>
      </c>
      <c r="AF257" s="14" t="s">
        <v>742</v>
      </c>
      <c r="AG257" s="14" t="s">
        <v>743</v>
      </c>
      <c r="AH257" s="14" t="s">
        <v>853</v>
      </c>
      <c r="AI257" s="19" t="s">
        <v>372</v>
      </c>
    </row>
    <row r="258" spans="2:35" ht="47.25" x14ac:dyDescent="0.25">
      <c r="B258" s="18"/>
      <c r="C258" s="14" t="s">
        <v>739</v>
      </c>
      <c r="D258" s="14" t="s">
        <v>534</v>
      </c>
      <c r="E258" s="14" t="s">
        <v>50</v>
      </c>
      <c r="F258" s="14" t="s">
        <v>304</v>
      </c>
      <c r="G258" s="14" t="s">
        <v>740</v>
      </c>
      <c r="H258" s="45" t="s">
        <v>373</v>
      </c>
      <c r="I258" s="48">
        <f t="shared" si="3"/>
        <v>1</v>
      </c>
      <c r="J258" s="57">
        <v>2020</v>
      </c>
      <c r="K258" s="58">
        <v>2020</v>
      </c>
      <c r="L258" s="52" t="s">
        <v>713</v>
      </c>
      <c r="M258" s="40"/>
      <c r="N258" s="5"/>
      <c r="O258" s="5"/>
      <c r="P258" s="5"/>
      <c r="Q258" s="5"/>
      <c r="R258" s="5"/>
      <c r="S258" s="5">
        <v>1</v>
      </c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14" t="s">
        <v>738</v>
      </c>
      <c r="AE258" s="14" t="s">
        <v>741</v>
      </c>
      <c r="AF258" s="14" t="s">
        <v>742</v>
      </c>
      <c r="AG258" s="14" t="s">
        <v>743</v>
      </c>
      <c r="AH258" s="14" t="s">
        <v>853</v>
      </c>
      <c r="AI258" s="19" t="s">
        <v>372</v>
      </c>
    </row>
    <row r="259" spans="2:35" ht="215.1" customHeight="1" x14ac:dyDescent="0.25">
      <c r="B259" s="18"/>
      <c r="C259" s="14" t="s">
        <v>746</v>
      </c>
      <c r="D259" s="14" t="s">
        <v>534</v>
      </c>
      <c r="E259" s="14" t="s">
        <v>50</v>
      </c>
      <c r="F259" s="14" t="s">
        <v>354</v>
      </c>
      <c r="G259" s="14" t="s">
        <v>745</v>
      </c>
      <c r="H259" s="45" t="s">
        <v>373</v>
      </c>
      <c r="I259" s="48">
        <f t="shared" si="3"/>
        <v>13</v>
      </c>
      <c r="J259" s="57">
        <v>1500</v>
      </c>
      <c r="K259" s="58">
        <v>19500</v>
      </c>
      <c r="L259" s="52" t="s">
        <v>726</v>
      </c>
      <c r="M259" s="40"/>
      <c r="N259" s="5"/>
      <c r="O259" s="15">
        <v>1</v>
      </c>
      <c r="P259" s="5">
        <v>2</v>
      </c>
      <c r="Q259" s="5">
        <v>7</v>
      </c>
      <c r="R259" s="5">
        <v>3</v>
      </c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14" t="s">
        <v>744</v>
      </c>
      <c r="AE259" s="14" t="s">
        <v>747</v>
      </c>
      <c r="AF259" s="14" t="s">
        <v>748</v>
      </c>
      <c r="AG259" s="14" t="s">
        <v>493</v>
      </c>
      <c r="AH259" s="14" t="s">
        <v>853</v>
      </c>
      <c r="AI259" s="19" t="s">
        <v>372</v>
      </c>
    </row>
    <row r="260" spans="2:35" ht="63" x14ac:dyDescent="0.25">
      <c r="B260" s="18"/>
      <c r="C260" s="14" t="s">
        <v>746</v>
      </c>
      <c r="D260" s="14" t="s">
        <v>534</v>
      </c>
      <c r="E260" s="14" t="s">
        <v>50</v>
      </c>
      <c r="F260" s="14" t="s">
        <v>354</v>
      </c>
      <c r="G260" s="14" t="s">
        <v>745</v>
      </c>
      <c r="H260" s="45" t="s">
        <v>373</v>
      </c>
      <c r="I260" s="48">
        <f t="shared" si="3"/>
        <v>14</v>
      </c>
      <c r="J260" s="57">
        <v>1500</v>
      </c>
      <c r="K260" s="58">
        <v>21000</v>
      </c>
      <c r="L260" s="52" t="s">
        <v>726</v>
      </c>
      <c r="M260" s="40"/>
      <c r="N260" s="5"/>
      <c r="O260" s="5">
        <v>2</v>
      </c>
      <c r="P260" s="5">
        <v>2</v>
      </c>
      <c r="Q260" s="5">
        <v>7</v>
      </c>
      <c r="R260" s="5">
        <v>3</v>
      </c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14" t="s">
        <v>744</v>
      </c>
      <c r="AE260" s="14" t="s">
        <v>747</v>
      </c>
      <c r="AF260" s="14" t="s">
        <v>748</v>
      </c>
      <c r="AG260" s="14" t="s">
        <v>493</v>
      </c>
      <c r="AH260" s="14" t="s">
        <v>853</v>
      </c>
      <c r="AI260" s="19" t="s">
        <v>372</v>
      </c>
    </row>
    <row r="261" spans="2:35" ht="215.1" customHeight="1" x14ac:dyDescent="0.25">
      <c r="B261" s="18"/>
      <c r="C261" s="14" t="s">
        <v>750</v>
      </c>
      <c r="D261" s="14" t="s">
        <v>534</v>
      </c>
      <c r="E261" s="14" t="s">
        <v>50</v>
      </c>
      <c r="F261" s="14" t="s">
        <v>319</v>
      </c>
      <c r="G261" s="14" t="s">
        <v>402</v>
      </c>
      <c r="H261" s="45" t="s">
        <v>373</v>
      </c>
      <c r="I261" s="48">
        <f t="shared" si="3"/>
        <v>1</v>
      </c>
      <c r="J261" s="57">
        <v>975</v>
      </c>
      <c r="K261" s="58">
        <v>975</v>
      </c>
      <c r="L261" s="52" t="s">
        <v>713</v>
      </c>
      <c r="M261" s="40"/>
      <c r="N261" s="5"/>
      <c r="O261" s="5"/>
      <c r="P261" s="5"/>
      <c r="Q261" s="5">
        <v>1</v>
      </c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14" t="s">
        <v>749</v>
      </c>
      <c r="AE261" s="14" t="s">
        <v>751</v>
      </c>
      <c r="AF261" s="14" t="s">
        <v>752</v>
      </c>
      <c r="AG261" s="14" t="s">
        <v>715</v>
      </c>
      <c r="AH261" s="14" t="s">
        <v>853</v>
      </c>
      <c r="AI261" s="19" t="s">
        <v>712</v>
      </c>
    </row>
    <row r="262" spans="2:35" ht="31.5" x14ac:dyDescent="0.25">
      <c r="B262" s="18"/>
      <c r="C262" s="14" t="s">
        <v>750</v>
      </c>
      <c r="D262" s="14" t="s">
        <v>534</v>
      </c>
      <c r="E262" s="14" t="s">
        <v>50</v>
      </c>
      <c r="F262" s="14" t="s">
        <v>319</v>
      </c>
      <c r="G262" s="14" t="s">
        <v>402</v>
      </c>
      <c r="H262" s="45" t="s">
        <v>373</v>
      </c>
      <c r="I262" s="48">
        <f t="shared" si="3"/>
        <v>1</v>
      </c>
      <c r="J262" s="57">
        <v>975</v>
      </c>
      <c r="K262" s="58">
        <v>975</v>
      </c>
      <c r="L262" s="52" t="s">
        <v>713</v>
      </c>
      <c r="M262" s="40"/>
      <c r="N262" s="5"/>
      <c r="O262" s="5"/>
      <c r="P262" s="5"/>
      <c r="Q262" s="5">
        <v>1</v>
      </c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14" t="s">
        <v>749</v>
      </c>
      <c r="AE262" s="14" t="s">
        <v>751</v>
      </c>
      <c r="AF262" s="14" t="s">
        <v>752</v>
      </c>
      <c r="AG262" s="14" t="s">
        <v>715</v>
      </c>
      <c r="AH262" s="14" t="s">
        <v>853</v>
      </c>
      <c r="AI262" s="19" t="s">
        <v>712</v>
      </c>
    </row>
    <row r="263" spans="2:35" ht="215.1" customHeight="1" x14ac:dyDescent="0.25">
      <c r="B263" s="18"/>
      <c r="C263" s="14" t="s">
        <v>753</v>
      </c>
      <c r="D263" s="14" t="s">
        <v>534</v>
      </c>
      <c r="E263" s="14" t="s">
        <v>50</v>
      </c>
      <c r="F263" s="14" t="s">
        <v>354</v>
      </c>
      <c r="G263" s="14" t="s">
        <v>754</v>
      </c>
      <c r="H263" s="45" t="s">
        <v>248</v>
      </c>
      <c r="I263" s="48">
        <f t="shared" ref="I263:I300" si="4">SUM(M263:AC263)</f>
        <v>5</v>
      </c>
      <c r="J263" s="57">
        <v>540</v>
      </c>
      <c r="K263" s="58">
        <v>2700</v>
      </c>
      <c r="L263" s="52" t="s">
        <v>713</v>
      </c>
      <c r="M263" s="40">
        <v>5</v>
      </c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14"/>
      <c r="AE263" s="14" t="s">
        <v>755</v>
      </c>
      <c r="AF263" s="14" t="s">
        <v>178</v>
      </c>
      <c r="AG263" s="14" t="s">
        <v>360</v>
      </c>
      <c r="AH263" s="14" t="s">
        <v>853</v>
      </c>
      <c r="AI263" s="19" t="s">
        <v>756</v>
      </c>
    </row>
    <row r="264" spans="2:35" ht="47.25" x14ac:dyDescent="0.25">
      <c r="B264" s="18"/>
      <c r="C264" s="14" t="s">
        <v>753</v>
      </c>
      <c r="D264" s="14" t="s">
        <v>534</v>
      </c>
      <c r="E264" s="14" t="s">
        <v>50</v>
      </c>
      <c r="F264" s="14" t="s">
        <v>354</v>
      </c>
      <c r="G264" s="14" t="s">
        <v>754</v>
      </c>
      <c r="H264" s="45" t="s">
        <v>248</v>
      </c>
      <c r="I264" s="48">
        <f t="shared" si="4"/>
        <v>5</v>
      </c>
      <c r="J264" s="57">
        <v>540</v>
      </c>
      <c r="K264" s="58">
        <v>2700</v>
      </c>
      <c r="L264" s="52" t="s">
        <v>713</v>
      </c>
      <c r="M264" s="40">
        <v>5</v>
      </c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14"/>
      <c r="AE264" s="14" t="s">
        <v>755</v>
      </c>
      <c r="AF264" s="14" t="s">
        <v>178</v>
      </c>
      <c r="AG264" s="14" t="s">
        <v>360</v>
      </c>
      <c r="AH264" s="14" t="s">
        <v>853</v>
      </c>
      <c r="AI264" s="19" t="s">
        <v>756</v>
      </c>
    </row>
    <row r="265" spans="2:35" ht="215.1" customHeight="1" x14ac:dyDescent="0.25">
      <c r="B265" s="18"/>
      <c r="C265" s="14" t="s">
        <v>758</v>
      </c>
      <c r="D265" s="14" t="s">
        <v>534</v>
      </c>
      <c r="E265" s="14" t="s">
        <v>50</v>
      </c>
      <c r="F265" s="14" t="s">
        <v>319</v>
      </c>
      <c r="G265" s="14" t="s">
        <v>402</v>
      </c>
      <c r="H265" s="45" t="s">
        <v>373</v>
      </c>
      <c r="I265" s="48">
        <f t="shared" si="4"/>
        <v>10</v>
      </c>
      <c r="J265" s="57">
        <v>2330</v>
      </c>
      <c r="K265" s="58">
        <v>23300</v>
      </c>
      <c r="L265" s="52" t="s">
        <v>713</v>
      </c>
      <c r="M265" s="40"/>
      <c r="N265" s="5"/>
      <c r="O265" s="5">
        <v>2</v>
      </c>
      <c r="P265" s="5">
        <v>2</v>
      </c>
      <c r="Q265" s="5">
        <v>2</v>
      </c>
      <c r="R265" s="5">
        <v>2</v>
      </c>
      <c r="S265" s="5">
        <v>1</v>
      </c>
      <c r="T265" s="5">
        <v>1</v>
      </c>
      <c r="U265" s="5"/>
      <c r="V265" s="5"/>
      <c r="W265" s="5"/>
      <c r="X265" s="5"/>
      <c r="Y265" s="5"/>
      <c r="Z265" s="5"/>
      <c r="AA265" s="5"/>
      <c r="AB265" s="5"/>
      <c r="AC265" s="5"/>
      <c r="AD265" s="14" t="s">
        <v>757</v>
      </c>
      <c r="AE265" s="14" t="s">
        <v>759</v>
      </c>
      <c r="AF265" s="14" t="s">
        <v>290</v>
      </c>
      <c r="AG265" s="14" t="s">
        <v>715</v>
      </c>
      <c r="AH265" s="14" t="s">
        <v>853</v>
      </c>
      <c r="AI265" s="19" t="s">
        <v>712</v>
      </c>
    </row>
    <row r="266" spans="2:35" ht="47.25" x14ac:dyDescent="0.25">
      <c r="B266" s="18"/>
      <c r="C266" s="14" t="s">
        <v>758</v>
      </c>
      <c r="D266" s="14" t="s">
        <v>534</v>
      </c>
      <c r="E266" s="14" t="s">
        <v>50</v>
      </c>
      <c r="F266" s="14" t="s">
        <v>319</v>
      </c>
      <c r="G266" s="14" t="s">
        <v>402</v>
      </c>
      <c r="H266" s="45" t="s">
        <v>373</v>
      </c>
      <c r="I266" s="48">
        <f t="shared" si="4"/>
        <v>10</v>
      </c>
      <c r="J266" s="57">
        <v>2330</v>
      </c>
      <c r="K266" s="58">
        <v>23300</v>
      </c>
      <c r="L266" s="52" t="s">
        <v>713</v>
      </c>
      <c r="M266" s="40"/>
      <c r="N266" s="5"/>
      <c r="O266" s="5">
        <v>2</v>
      </c>
      <c r="P266" s="5">
        <v>2</v>
      </c>
      <c r="Q266" s="5">
        <v>2</v>
      </c>
      <c r="R266" s="5">
        <v>2</v>
      </c>
      <c r="S266" s="5">
        <v>1</v>
      </c>
      <c r="T266" s="5">
        <v>1</v>
      </c>
      <c r="U266" s="5"/>
      <c r="V266" s="5"/>
      <c r="W266" s="5"/>
      <c r="X266" s="5"/>
      <c r="Y266" s="5"/>
      <c r="Z266" s="5"/>
      <c r="AA266" s="5"/>
      <c r="AB266" s="5"/>
      <c r="AC266" s="5"/>
      <c r="AD266" s="14" t="s">
        <v>757</v>
      </c>
      <c r="AE266" s="14" t="s">
        <v>759</v>
      </c>
      <c r="AF266" s="14" t="s">
        <v>290</v>
      </c>
      <c r="AG266" s="14" t="s">
        <v>715</v>
      </c>
      <c r="AH266" s="14" t="s">
        <v>853</v>
      </c>
      <c r="AI266" s="19" t="s">
        <v>712</v>
      </c>
    </row>
    <row r="267" spans="2:35" ht="215.1" customHeight="1" x14ac:dyDescent="0.25">
      <c r="B267" s="18"/>
      <c r="C267" s="14" t="s">
        <v>761</v>
      </c>
      <c r="D267" s="14" t="s">
        <v>534</v>
      </c>
      <c r="E267" s="14" t="s">
        <v>50</v>
      </c>
      <c r="F267" s="14" t="s">
        <v>354</v>
      </c>
      <c r="G267" s="14" t="s">
        <v>762</v>
      </c>
      <c r="H267" s="45" t="s">
        <v>765</v>
      </c>
      <c r="I267" s="48">
        <f t="shared" si="4"/>
        <v>12</v>
      </c>
      <c r="J267" s="57">
        <v>615</v>
      </c>
      <c r="K267" s="58">
        <v>7380</v>
      </c>
      <c r="L267" s="52" t="s">
        <v>713</v>
      </c>
      <c r="M267" s="40"/>
      <c r="N267" s="5"/>
      <c r="O267" s="5">
        <v>1</v>
      </c>
      <c r="P267" s="5">
        <v>1</v>
      </c>
      <c r="Q267" s="5">
        <v>2</v>
      </c>
      <c r="R267" s="5">
        <v>3</v>
      </c>
      <c r="S267" s="5">
        <v>2</v>
      </c>
      <c r="T267" s="5">
        <v>2</v>
      </c>
      <c r="U267" s="5">
        <v>1</v>
      </c>
      <c r="V267" s="5"/>
      <c r="W267" s="5"/>
      <c r="X267" s="5"/>
      <c r="Y267" s="5"/>
      <c r="Z267" s="5"/>
      <c r="AA267" s="5"/>
      <c r="AB267" s="5"/>
      <c r="AC267" s="5"/>
      <c r="AD267" s="14" t="s">
        <v>760</v>
      </c>
      <c r="AE267" s="14" t="s">
        <v>763</v>
      </c>
      <c r="AF267" s="14" t="s">
        <v>612</v>
      </c>
      <c r="AG267" s="14" t="s">
        <v>766</v>
      </c>
      <c r="AH267" s="14" t="s">
        <v>853</v>
      </c>
      <c r="AI267" s="19" t="s">
        <v>764</v>
      </c>
    </row>
    <row r="268" spans="2:35" ht="63" x14ac:dyDescent="0.25">
      <c r="B268" s="18"/>
      <c r="C268" s="14" t="s">
        <v>761</v>
      </c>
      <c r="D268" s="14" t="s">
        <v>534</v>
      </c>
      <c r="E268" s="14" t="s">
        <v>50</v>
      </c>
      <c r="F268" s="14" t="s">
        <v>354</v>
      </c>
      <c r="G268" s="14" t="s">
        <v>762</v>
      </c>
      <c r="H268" s="45" t="s">
        <v>765</v>
      </c>
      <c r="I268" s="48">
        <f t="shared" si="4"/>
        <v>12</v>
      </c>
      <c r="J268" s="57">
        <v>615</v>
      </c>
      <c r="K268" s="58">
        <v>7380</v>
      </c>
      <c r="L268" s="52" t="s">
        <v>713</v>
      </c>
      <c r="M268" s="40"/>
      <c r="N268" s="5"/>
      <c r="O268" s="5">
        <v>1</v>
      </c>
      <c r="P268" s="5">
        <v>1</v>
      </c>
      <c r="Q268" s="5">
        <v>2</v>
      </c>
      <c r="R268" s="5">
        <v>3</v>
      </c>
      <c r="S268" s="5">
        <v>2</v>
      </c>
      <c r="T268" s="5">
        <v>2</v>
      </c>
      <c r="U268" s="5">
        <v>1</v>
      </c>
      <c r="V268" s="5"/>
      <c r="W268" s="5"/>
      <c r="X268" s="5"/>
      <c r="Y268" s="5"/>
      <c r="Z268" s="5"/>
      <c r="AA268" s="5"/>
      <c r="AB268" s="5"/>
      <c r="AC268" s="5"/>
      <c r="AD268" s="14" t="s">
        <v>760</v>
      </c>
      <c r="AE268" s="14" t="s">
        <v>763</v>
      </c>
      <c r="AF268" s="14" t="s">
        <v>612</v>
      </c>
      <c r="AG268" s="14" t="s">
        <v>766</v>
      </c>
      <c r="AH268" s="14" t="s">
        <v>853</v>
      </c>
      <c r="AI268" s="19" t="s">
        <v>764</v>
      </c>
    </row>
    <row r="269" spans="2:35" ht="215.1" customHeight="1" x14ac:dyDescent="0.25">
      <c r="B269" s="18"/>
      <c r="C269" s="14" t="s">
        <v>768</v>
      </c>
      <c r="D269" s="14" t="s">
        <v>534</v>
      </c>
      <c r="E269" s="14" t="s">
        <v>50</v>
      </c>
      <c r="F269" s="14" t="s">
        <v>354</v>
      </c>
      <c r="G269" s="14" t="s">
        <v>769</v>
      </c>
      <c r="H269" s="45" t="s">
        <v>373</v>
      </c>
      <c r="I269" s="48">
        <f t="shared" si="4"/>
        <v>6</v>
      </c>
      <c r="J269" s="57">
        <v>820</v>
      </c>
      <c r="K269" s="58">
        <v>4920</v>
      </c>
      <c r="L269" s="52" t="s">
        <v>713</v>
      </c>
      <c r="M269" s="40"/>
      <c r="N269" s="5"/>
      <c r="O269" s="5"/>
      <c r="P269" s="5">
        <v>1</v>
      </c>
      <c r="Q269" s="5">
        <v>2</v>
      </c>
      <c r="R269" s="5">
        <v>2</v>
      </c>
      <c r="S269" s="5">
        <v>1</v>
      </c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14" t="s">
        <v>767</v>
      </c>
      <c r="AE269" s="14" t="s">
        <v>770</v>
      </c>
      <c r="AF269" s="14" t="s">
        <v>771</v>
      </c>
      <c r="AG269" s="14" t="s">
        <v>766</v>
      </c>
      <c r="AH269" s="14" t="s">
        <v>853</v>
      </c>
      <c r="AI269" s="19" t="s">
        <v>372</v>
      </c>
    </row>
    <row r="270" spans="2:35" ht="47.25" x14ac:dyDescent="0.25">
      <c r="B270" s="18"/>
      <c r="C270" s="14" t="s">
        <v>768</v>
      </c>
      <c r="D270" s="14" t="s">
        <v>534</v>
      </c>
      <c r="E270" s="14" t="s">
        <v>50</v>
      </c>
      <c r="F270" s="14" t="s">
        <v>354</v>
      </c>
      <c r="G270" s="14" t="s">
        <v>769</v>
      </c>
      <c r="H270" s="45" t="s">
        <v>373</v>
      </c>
      <c r="I270" s="48">
        <f t="shared" si="4"/>
        <v>6</v>
      </c>
      <c r="J270" s="57">
        <v>820</v>
      </c>
      <c r="K270" s="58">
        <v>4920</v>
      </c>
      <c r="L270" s="52" t="s">
        <v>713</v>
      </c>
      <c r="M270" s="40"/>
      <c r="N270" s="5"/>
      <c r="O270" s="5"/>
      <c r="P270" s="5">
        <v>1</v>
      </c>
      <c r="Q270" s="5">
        <v>2</v>
      </c>
      <c r="R270" s="5">
        <v>2</v>
      </c>
      <c r="S270" s="5">
        <v>1</v>
      </c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14" t="s">
        <v>767</v>
      </c>
      <c r="AE270" s="14" t="s">
        <v>770</v>
      </c>
      <c r="AF270" s="14" t="s">
        <v>771</v>
      </c>
      <c r="AG270" s="14" t="s">
        <v>766</v>
      </c>
      <c r="AH270" s="14" t="s">
        <v>853</v>
      </c>
      <c r="AI270" s="19" t="s">
        <v>372</v>
      </c>
    </row>
    <row r="271" spans="2:35" ht="215.1" customHeight="1" x14ac:dyDescent="0.25">
      <c r="B271" s="18"/>
      <c r="C271" s="14" t="s">
        <v>773</v>
      </c>
      <c r="D271" s="14" t="s">
        <v>534</v>
      </c>
      <c r="E271" s="14" t="s">
        <v>50</v>
      </c>
      <c r="F271" s="14" t="s">
        <v>319</v>
      </c>
      <c r="G271" s="14" t="s">
        <v>774</v>
      </c>
      <c r="H271" s="45" t="s">
        <v>373</v>
      </c>
      <c r="I271" s="48">
        <f t="shared" si="4"/>
        <v>4</v>
      </c>
      <c r="J271" s="57">
        <v>820</v>
      </c>
      <c r="K271" s="58">
        <v>3280</v>
      </c>
      <c r="L271" s="52" t="s">
        <v>726</v>
      </c>
      <c r="M271" s="40"/>
      <c r="N271" s="5"/>
      <c r="O271" s="5"/>
      <c r="P271" s="5">
        <v>1</v>
      </c>
      <c r="Q271" s="5">
        <v>1</v>
      </c>
      <c r="R271" s="5">
        <v>1</v>
      </c>
      <c r="S271" s="5">
        <v>1</v>
      </c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14" t="s">
        <v>772</v>
      </c>
      <c r="AE271" s="14" t="s">
        <v>770</v>
      </c>
      <c r="AF271" s="14" t="s">
        <v>771</v>
      </c>
      <c r="AG271" s="14" t="s">
        <v>775</v>
      </c>
      <c r="AH271" s="14" t="s">
        <v>853</v>
      </c>
      <c r="AI271" s="19" t="s">
        <v>372</v>
      </c>
    </row>
    <row r="272" spans="2:35" ht="47.25" x14ac:dyDescent="0.25">
      <c r="B272" s="18"/>
      <c r="C272" s="14" t="s">
        <v>773</v>
      </c>
      <c r="D272" s="14" t="s">
        <v>534</v>
      </c>
      <c r="E272" s="14" t="s">
        <v>50</v>
      </c>
      <c r="F272" s="14" t="s">
        <v>319</v>
      </c>
      <c r="G272" s="14" t="s">
        <v>774</v>
      </c>
      <c r="H272" s="45" t="s">
        <v>373</v>
      </c>
      <c r="I272" s="48">
        <f t="shared" si="4"/>
        <v>4</v>
      </c>
      <c r="J272" s="57">
        <v>820</v>
      </c>
      <c r="K272" s="58">
        <v>3280</v>
      </c>
      <c r="L272" s="52" t="s">
        <v>726</v>
      </c>
      <c r="M272" s="40"/>
      <c r="N272" s="5"/>
      <c r="O272" s="5"/>
      <c r="P272" s="5">
        <v>1</v>
      </c>
      <c r="Q272" s="5">
        <v>1</v>
      </c>
      <c r="R272" s="5">
        <v>1</v>
      </c>
      <c r="S272" s="5">
        <v>1</v>
      </c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14" t="s">
        <v>772</v>
      </c>
      <c r="AE272" s="14" t="s">
        <v>770</v>
      </c>
      <c r="AF272" s="14" t="s">
        <v>771</v>
      </c>
      <c r="AG272" s="14" t="s">
        <v>775</v>
      </c>
      <c r="AH272" s="14" t="s">
        <v>853</v>
      </c>
      <c r="AI272" s="19" t="s">
        <v>372</v>
      </c>
    </row>
    <row r="273" spans="2:35" ht="215.1" customHeight="1" x14ac:dyDescent="0.25">
      <c r="B273" s="18"/>
      <c r="C273" s="14" t="s">
        <v>777</v>
      </c>
      <c r="D273" s="14" t="s">
        <v>534</v>
      </c>
      <c r="E273" s="14" t="s">
        <v>50</v>
      </c>
      <c r="F273" s="14" t="s">
        <v>354</v>
      </c>
      <c r="G273" s="14" t="s">
        <v>778</v>
      </c>
      <c r="H273" s="45" t="s">
        <v>373</v>
      </c>
      <c r="I273" s="48">
        <f t="shared" si="4"/>
        <v>1</v>
      </c>
      <c r="J273" s="57">
        <v>3765</v>
      </c>
      <c r="K273" s="58">
        <v>3765</v>
      </c>
      <c r="L273" s="52" t="s">
        <v>726</v>
      </c>
      <c r="M273" s="40"/>
      <c r="N273" s="5"/>
      <c r="O273" s="5"/>
      <c r="P273" s="5">
        <v>1</v>
      </c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14" t="s">
        <v>776</v>
      </c>
      <c r="AE273" s="14" t="s">
        <v>779</v>
      </c>
      <c r="AF273" s="14" t="s">
        <v>780</v>
      </c>
      <c r="AG273" s="14" t="s">
        <v>493</v>
      </c>
      <c r="AH273" s="14" t="s">
        <v>853</v>
      </c>
      <c r="AI273" s="19" t="s">
        <v>372</v>
      </c>
    </row>
    <row r="274" spans="2:35" ht="47.25" x14ac:dyDescent="0.25">
      <c r="B274" s="18"/>
      <c r="C274" s="14" t="s">
        <v>777</v>
      </c>
      <c r="D274" s="14" t="s">
        <v>534</v>
      </c>
      <c r="E274" s="14" t="s">
        <v>50</v>
      </c>
      <c r="F274" s="14" t="s">
        <v>354</v>
      </c>
      <c r="G274" s="14" t="s">
        <v>778</v>
      </c>
      <c r="H274" s="45" t="s">
        <v>373</v>
      </c>
      <c r="I274" s="48">
        <f t="shared" si="4"/>
        <v>1</v>
      </c>
      <c r="J274" s="57">
        <v>3765</v>
      </c>
      <c r="K274" s="58">
        <v>3765</v>
      </c>
      <c r="L274" s="52" t="s">
        <v>726</v>
      </c>
      <c r="M274" s="40"/>
      <c r="N274" s="5"/>
      <c r="O274" s="5"/>
      <c r="P274" s="5">
        <v>1</v>
      </c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14" t="s">
        <v>776</v>
      </c>
      <c r="AE274" s="14" t="s">
        <v>779</v>
      </c>
      <c r="AF274" s="14" t="s">
        <v>780</v>
      </c>
      <c r="AG274" s="14" t="s">
        <v>493</v>
      </c>
      <c r="AH274" s="14" t="s">
        <v>853</v>
      </c>
      <c r="AI274" s="19" t="s">
        <v>372</v>
      </c>
    </row>
    <row r="275" spans="2:35" ht="215.1" customHeight="1" x14ac:dyDescent="0.25">
      <c r="B275" s="18"/>
      <c r="C275" s="14" t="s">
        <v>782</v>
      </c>
      <c r="D275" s="14" t="s">
        <v>534</v>
      </c>
      <c r="E275" s="14" t="s">
        <v>50</v>
      </c>
      <c r="F275" s="14" t="s">
        <v>354</v>
      </c>
      <c r="G275" s="14" t="s">
        <v>783</v>
      </c>
      <c r="H275" s="45" t="s">
        <v>786</v>
      </c>
      <c r="I275" s="48">
        <f t="shared" si="4"/>
        <v>37</v>
      </c>
      <c r="J275" s="57">
        <v>775</v>
      </c>
      <c r="K275" s="58">
        <v>28675</v>
      </c>
      <c r="L275" s="52" t="s">
        <v>713</v>
      </c>
      <c r="M275" s="40"/>
      <c r="N275" s="5">
        <v>1</v>
      </c>
      <c r="O275" s="5">
        <v>2</v>
      </c>
      <c r="P275" s="5">
        <v>4</v>
      </c>
      <c r="Q275" s="5">
        <v>6</v>
      </c>
      <c r="R275" s="5">
        <v>7</v>
      </c>
      <c r="S275" s="5">
        <v>5</v>
      </c>
      <c r="T275" s="5">
        <v>6</v>
      </c>
      <c r="U275" s="5">
        <v>6</v>
      </c>
      <c r="V275" s="5"/>
      <c r="W275" s="5"/>
      <c r="X275" s="5"/>
      <c r="Y275" s="5"/>
      <c r="Z275" s="5"/>
      <c r="AA275" s="5"/>
      <c r="AB275" s="5"/>
      <c r="AC275" s="5"/>
      <c r="AD275" s="14" t="s">
        <v>781</v>
      </c>
      <c r="AE275" s="14" t="s">
        <v>784</v>
      </c>
      <c r="AF275" s="14" t="s">
        <v>787</v>
      </c>
      <c r="AG275" s="14" t="s">
        <v>722</v>
      </c>
      <c r="AH275" s="14" t="s">
        <v>853</v>
      </c>
      <c r="AI275" s="19" t="s">
        <v>785</v>
      </c>
    </row>
    <row r="276" spans="2:35" ht="47.25" x14ac:dyDescent="0.25">
      <c r="B276" s="18"/>
      <c r="C276" s="14" t="s">
        <v>782</v>
      </c>
      <c r="D276" s="14" t="s">
        <v>534</v>
      </c>
      <c r="E276" s="14" t="s">
        <v>50</v>
      </c>
      <c r="F276" s="14" t="s">
        <v>354</v>
      </c>
      <c r="G276" s="14" t="s">
        <v>783</v>
      </c>
      <c r="H276" s="45" t="s">
        <v>786</v>
      </c>
      <c r="I276" s="48">
        <f t="shared" si="4"/>
        <v>37</v>
      </c>
      <c r="J276" s="57">
        <v>775</v>
      </c>
      <c r="K276" s="58">
        <v>28675</v>
      </c>
      <c r="L276" s="52" t="s">
        <v>713</v>
      </c>
      <c r="M276" s="40"/>
      <c r="N276" s="5">
        <v>1</v>
      </c>
      <c r="O276" s="5">
        <v>2</v>
      </c>
      <c r="P276" s="5">
        <v>4</v>
      </c>
      <c r="Q276" s="5">
        <v>6</v>
      </c>
      <c r="R276" s="5">
        <v>7</v>
      </c>
      <c r="S276" s="5">
        <v>5</v>
      </c>
      <c r="T276" s="5">
        <v>6</v>
      </c>
      <c r="U276" s="5">
        <v>6</v>
      </c>
      <c r="V276" s="5"/>
      <c r="W276" s="5"/>
      <c r="X276" s="5"/>
      <c r="Y276" s="5"/>
      <c r="Z276" s="5"/>
      <c r="AA276" s="5"/>
      <c r="AB276" s="5"/>
      <c r="AC276" s="5"/>
      <c r="AD276" s="14" t="s">
        <v>781</v>
      </c>
      <c r="AE276" s="14" t="s">
        <v>784</v>
      </c>
      <c r="AF276" s="14" t="s">
        <v>787</v>
      </c>
      <c r="AG276" s="14" t="s">
        <v>722</v>
      </c>
      <c r="AH276" s="14" t="s">
        <v>853</v>
      </c>
      <c r="AI276" s="19" t="s">
        <v>785</v>
      </c>
    </row>
    <row r="277" spans="2:35" ht="215.1" customHeight="1" x14ac:dyDescent="0.25">
      <c r="B277" s="18"/>
      <c r="C277" s="14" t="s">
        <v>788</v>
      </c>
      <c r="D277" s="14" t="s">
        <v>534</v>
      </c>
      <c r="E277" s="14" t="s">
        <v>50</v>
      </c>
      <c r="F277" s="14" t="s">
        <v>354</v>
      </c>
      <c r="G277" s="14" t="s">
        <v>762</v>
      </c>
      <c r="H277" s="45" t="s">
        <v>373</v>
      </c>
      <c r="I277" s="48">
        <f t="shared" si="4"/>
        <v>3</v>
      </c>
      <c r="J277" s="57">
        <v>1085</v>
      </c>
      <c r="K277" s="58">
        <v>3255</v>
      </c>
      <c r="L277" s="52" t="s">
        <v>726</v>
      </c>
      <c r="M277" s="40"/>
      <c r="N277" s="5"/>
      <c r="O277" s="5">
        <v>3</v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14"/>
      <c r="AE277" s="14" t="s">
        <v>789</v>
      </c>
      <c r="AF277" s="14" t="s">
        <v>790</v>
      </c>
      <c r="AG277" s="14" t="s">
        <v>791</v>
      </c>
      <c r="AH277" s="14" t="s">
        <v>853</v>
      </c>
      <c r="AI277" s="19" t="s">
        <v>372</v>
      </c>
    </row>
    <row r="278" spans="2:35" ht="63" x14ac:dyDescent="0.25">
      <c r="B278" s="18"/>
      <c r="C278" s="14" t="s">
        <v>788</v>
      </c>
      <c r="D278" s="14" t="s">
        <v>534</v>
      </c>
      <c r="E278" s="14" t="s">
        <v>50</v>
      </c>
      <c r="F278" s="14" t="s">
        <v>354</v>
      </c>
      <c r="G278" s="14" t="s">
        <v>762</v>
      </c>
      <c r="H278" s="45" t="s">
        <v>373</v>
      </c>
      <c r="I278" s="48">
        <f t="shared" si="4"/>
        <v>3</v>
      </c>
      <c r="J278" s="57">
        <v>1085</v>
      </c>
      <c r="K278" s="58">
        <v>3255</v>
      </c>
      <c r="L278" s="52" t="s">
        <v>726</v>
      </c>
      <c r="M278" s="40"/>
      <c r="N278" s="5"/>
      <c r="O278" s="5">
        <v>3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14"/>
      <c r="AE278" s="14" t="s">
        <v>789</v>
      </c>
      <c r="AF278" s="14" t="s">
        <v>790</v>
      </c>
      <c r="AG278" s="14" t="s">
        <v>791</v>
      </c>
      <c r="AH278" s="14" t="s">
        <v>853</v>
      </c>
      <c r="AI278" s="19" t="s">
        <v>372</v>
      </c>
    </row>
    <row r="279" spans="2:35" ht="215.1" customHeight="1" x14ac:dyDescent="0.25">
      <c r="B279" s="18"/>
      <c r="C279" s="14" t="s">
        <v>792</v>
      </c>
      <c r="D279" s="14" t="s">
        <v>534</v>
      </c>
      <c r="E279" s="14" t="s">
        <v>50</v>
      </c>
      <c r="F279" s="14" t="s">
        <v>319</v>
      </c>
      <c r="G279" s="14" t="s">
        <v>402</v>
      </c>
      <c r="H279" s="45" t="s">
        <v>795</v>
      </c>
      <c r="I279" s="48">
        <f t="shared" si="4"/>
        <v>4</v>
      </c>
      <c r="J279" s="57">
        <v>1035</v>
      </c>
      <c r="K279" s="58">
        <v>4140</v>
      </c>
      <c r="L279" s="52" t="s">
        <v>713</v>
      </c>
      <c r="M279" s="40"/>
      <c r="N279" s="5">
        <v>4</v>
      </c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14"/>
      <c r="AE279" s="14" t="s">
        <v>793</v>
      </c>
      <c r="AF279" s="14" t="s">
        <v>796</v>
      </c>
      <c r="AG279" s="14" t="s">
        <v>715</v>
      </c>
      <c r="AH279" s="14" t="s">
        <v>853</v>
      </c>
      <c r="AI279" s="19" t="s">
        <v>794</v>
      </c>
    </row>
    <row r="280" spans="2:35" ht="47.25" x14ac:dyDescent="0.25">
      <c r="B280" s="18"/>
      <c r="C280" s="14" t="s">
        <v>792</v>
      </c>
      <c r="D280" s="14" t="s">
        <v>534</v>
      </c>
      <c r="E280" s="14" t="s">
        <v>50</v>
      </c>
      <c r="F280" s="14" t="s">
        <v>319</v>
      </c>
      <c r="G280" s="14" t="s">
        <v>402</v>
      </c>
      <c r="H280" s="45" t="s">
        <v>795</v>
      </c>
      <c r="I280" s="48">
        <f t="shared" si="4"/>
        <v>4</v>
      </c>
      <c r="J280" s="57">
        <v>1035</v>
      </c>
      <c r="K280" s="58">
        <v>4140</v>
      </c>
      <c r="L280" s="52" t="s">
        <v>713</v>
      </c>
      <c r="M280" s="40"/>
      <c r="N280" s="5">
        <v>4</v>
      </c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14"/>
      <c r="AE280" s="14" t="s">
        <v>793</v>
      </c>
      <c r="AF280" s="14" t="s">
        <v>796</v>
      </c>
      <c r="AG280" s="14" t="s">
        <v>715</v>
      </c>
      <c r="AH280" s="14" t="s">
        <v>853</v>
      </c>
      <c r="AI280" s="19" t="s">
        <v>794</v>
      </c>
    </row>
    <row r="281" spans="2:35" ht="215.1" customHeight="1" x14ac:dyDescent="0.25">
      <c r="B281" s="18"/>
      <c r="C281" s="14" t="s">
        <v>797</v>
      </c>
      <c r="D281" s="14" t="s">
        <v>534</v>
      </c>
      <c r="E281" s="14" t="s">
        <v>50</v>
      </c>
      <c r="F281" s="14" t="s">
        <v>319</v>
      </c>
      <c r="G281" s="14" t="s">
        <v>402</v>
      </c>
      <c r="H281" s="45" t="s">
        <v>373</v>
      </c>
      <c r="I281" s="48">
        <f t="shared" si="4"/>
        <v>8</v>
      </c>
      <c r="J281" s="57">
        <v>925</v>
      </c>
      <c r="K281" s="58">
        <v>7400</v>
      </c>
      <c r="L281" s="52" t="s">
        <v>713</v>
      </c>
      <c r="M281" s="40"/>
      <c r="N281" s="5"/>
      <c r="O281" s="5"/>
      <c r="P281" s="5">
        <v>3</v>
      </c>
      <c r="Q281" s="5">
        <v>5</v>
      </c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14"/>
      <c r="AE281" s="14" t="s">
        <v>798</v>
      </c>
      <c r="AF281" s="14" t="s">
        <v>178</v>
      </c>
      <c r="AG281" s="14" t="s">
        <v>715</v>
      </c>
      <c r="AH281" s="14" t="s">
        <v>853</v>
      </c>
      <c r="AI281" s="19" t="s">
        <v>372</v>
      </c>
    </row>
    <row r="282" spans="2:35" ht="31.5" x14ac:dyDescent="0.25">
      <c r="B282" s="18"/>
      <c r="C282" s="14" t="s">
        <v>797</v>
      </c>
      <c r="D282" s="14" t="s">
        <v>534</v>
      </c>
      <c r="E282" s="14" t="s">
        <v>50</v>
      </c>
      <c r="F282" s="14" t="s">
        <v>319</v>
      </c>
      <c r="G282" s="14" t="s">
        <v>402</v>
      </c>
      <c r="H282" s="45" t="s">
        <v>373</v>
      </c>
      <c r="I282" s="48">
        <f t="shared" si="4"/>
        <v>8</v>
      </c>
      <c r="J282" s="57">
        <v>925</v>
      </c>
      <c r="K282" s="58">
        <v>7400</v>
      </c>
      <c r="L282" s="52" t="s">
        <v>713</v>
      </c>
      <c r="M282" s="40"/>
      <c r="N282" s="5"/>
      <c r="O282" s="5"/>
      <c r="P282" s="5">
        <v>3</v>
      </c>
      <c r="Q282" s="5">
        <v>5</v>
      </c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14"/>
      <c r="AE282" s="14" t="s">
        <v>798</v>
      </c>
      <c r="AF282" s="14" t="s">
        <v>178</v>
      </c>
      <c r="AG282" s="14" t="s">
        <v>715</v>
      </c>
      <c r="AH282" s="14" t="s">
        <v>853</v>
      </c>
      <c r="AI282" s="19" t="s">
        <v>372</v>
      </c>
    </row>
    <row r="283" spans="2:35" ht="215.1" customHeight="1" x14ac:dyDescent="0.25">
      <c r="B283" s="18"/>
      <c r="C283" s="14" t="s">
        <v>800</v>
      </c>
      <c r="D283" s="14" t="s">
        <v>534</v>
      </c>
      <c r="E283" s="14" t="s">
        <v>50</v>
      </c>
      <c r="F283" s="14" t="s">
        <v>319</v>
      </c>
      <c r="G283" s="14" t="s">
        <v>402</v>
      </c>
      <c r="H283" s="45" t="s">
        <v>373</v>
      </c>
      <c r="I283" s="48">
        <f t="shared" si="4"/>
        <v>8</v>
      </c>
      <c r="J283" s="57">
        <v>1810</v>
      </c>
      <c r="K283" s="58">
        <v>14480</v>
      </c>
      <c r="L283" s="52" t="s">
        <v>713</v>
      </c>
      <c r="M283" s="40"/>
      <c r="N283" s="5">
        <v>2</v>
      </c>
      <c r="O283" s="5">
        <v>2</v>
      </c>
      <c r="P283" s="5">
        <v>1</v>
      </c>
      <c r="Q283" s="5">
        <v>1</v>
      </c>
      <c r="R283" s="5">
        <v>1</v>
      </c>
      <c r="S283" s="5">
        <v>1</v>
      </c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14" t="s">
        <v>799</v>
      </c>
      <c r="AE283" s="14" t="s">
        <v>801</v>
      </c>
      <c r="AF283" s="14" t="s">
        <v>802</v>
      </c>
      <c r="AG283" s="14" t="s">
        <v>715</v>
      </c>
      <c r="AH283" s="14" t="s">
        <v>853</v>
      </c>
      <c r="AI283" s="19" t="s">
        <v>372</v>
      </c>
    </row>
    <row r="284" spans="2:35" ht="47.25" x14ac:dyDescent="0.25">
      <c r="B284" s="18"/>
      <c r="C284" s="14" t="s">
        <v>800</v>
      </c>
      <c r="D284" s="14" t="s">
        <v>534</v>
      </c>
      <c r="E284" s="14" t="s">
        <v>50</v>
      </c>
      <c r="F284" s="14" t="s">
        <v>319</v>
      </c>
      <c r="G284" s="14" t="s">
        <v>402</v>
      </c>
      <c r="H284" s="45" t="s">
        <v>373</v>
      </c>
      <c r="I284" s="48">
        <f t="shared" si="4"/>
        <v>8</v>
      </c>
      <c r="J284" s="57">
        <v>1810</v>
      </c>
      <c r="K284" s="58">
        <v>14480</v>
      </c>
      <c r="L284" s="52" t="s">
        <v>713</v>
      </c>
      <c r="M284" s="40"/>
      <c r="N284" s="5">
        <v>2</v>
      </c>
      <c r="O284" s="5">
        <v>2</v>
      </c>
      <c r="P284" s="5">
        <v>1</v>
      </c>
      <c r="Q284" s="5">
        <v>1</v>
      </c>
      <c r="R284" s="5">
        <v>1</v>
      </c>
      <c r="S284" s="5">
        <v>1</v>
      </c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14" t="s">
        <v>799</v>
      </c>
      <c r="AE284" s="14" t="s">
        <v>801</v>
      </c>
      <c r="AF284" s="14" t="s">
        <v>802</v>
      </c>
      <c r="AG284" s="14" t="s">
        <v>715</v>
      </c>
      <c r="AH284" s="14" t="s">
        <v>853</v>
      </c>
      <c r="AI284" s="19" t="s">
        <v>372</v>
      </c>
    </row>
    <row r="285" spans="2:35" ht="215.1" customHeight="1" x14ac:dyDescent="0.25">
      <c r="B285" s="18"/>
      <c r="C285" s="14" t="s">
        <v>804</v>
      </c>
      <c r="D285" s="14" t="s">
        <v>534</v>
      </c>
      <c r="E285" s="14" t="s">
        <v>50</v>
      </c>
      <c r="F285" s="14" t="s">
        <v>354</v>
      </c>
      <c r="G285" s="14" t="s">
        <v>745</v>
      </c>
      <c r="H285" s="45" t="s">
        <v>373</v>
      </c>
      <c r="I285" s="48">
        <f t="shared" si="4"/>
        <v>51</v>
      </c>
      <c r="J285" s="57">
        <v>1295</v>
      </c>
      <c r="K285" s="58">
        <v>66045</v>
      </c>
      <c r="L285" s="52" t="s">
        <v>713</v>
      </c>
      <c r="M285" s="40"/>
      <c r="N285" s="5">
        <v>4</v>
      </c>
      <c r="O285" s="5">
        <v>4</v>
      </c>
      <c r="P285" s="5">
        <v>9</v>
      </c>
      <c r="Q285" s="5">
        <v>10</v>
      </c>
      <c r="R285" s="5">
        <v>9</v>
      </c>
      <c r="S285" s="5">
        <v>7</v>
      </c>
      <c r="T285" s="5">
        <v>3</v>
      </c>
      <c r="U285" s="5">
        <v>4</v>
      </c>
      <c r="V285" s="5">
        <v>1</v>
      </c>
      <c r="W285" s="5"/>
      <c r="X285" s="5"/>
      <c r="Y285" s="5"/>
      <c r="Z285" s="5"/>
      <c r="AA285" s="5"/>
      <c r="AB285" s="5"/>
      <c r="AC285" s="5"/>
      <c r="AD285" s="14" t="s">
        <v>803</v>
      </c>
      <c r="AE285" s="14" t="s">
        <v>805</v>
      </c>
      <c r="AF285" s="14" t="s">
        <v>806</v>
      </c>
      <c r="AG285" s="14" t="s">
        <v>493</v>
      </c>
      <c r="AH285" s="14" t="s">
        <v>853</v>
      </c>
      <c r="AI285" s="19" t="s">
        <v>372</v>
      </c>
    </row>
    <row r="286" spans="2:35" ht="47.25" x14ac:dyDescent="0.25">
      <c r="B286" s="18"/>
      <c r="C286" s="14" t="s">
        <v>804</v>
      </c>
      <c r="D286" s="14" t="s">
        <v>534</v>
      </c>
      <c r="E286" s="14" t="s">
        <v>50</v>
      </c>
      <c r="F286" s="14" t="s">
        <v>354</v>
      </c>
      <c r="G286" s="14" t="s">
        <v>745</v>
      </c>
      <c r="H286" s="45" t="s">
        <v>373</v>
      </c>
      <c r="I286" s="48">
        <f t="shared" si="4"/>
        <v>51</v>
      </c>
      <c r="J286" s="57">
        <v>1295</v>
      </c>
      <c r="K286" s="58">
        <v>66045</v>
      </c>
      <c r="L286" s="52" t="s">
        <v>713</v>
      </c>
      <c r="M286" s="40"/>
      <c r="N286" s="5">
        <v>4</v>
      </c>
      <c r="O286" s="5">
        <v>4</v>
      </c>
      <c r="P286" s="5">
        <v>9</v>
      </c>
      <c r="Q286" s="5">
        <v>10</v>
      </c>
      <c r="R286" s="5">
        <v>9</v>
      </c>
      <c r="S286" s="5">
        <v>7</v>
      </c>
      <c r="T286" s="5">
        <v>3</v>
      </c>
      <c r="U286" s="5">
        <v>4</v>
      </c>
      <c r="V286" s="5">
        <v>1</v>
      </c>
      <c r="W286" s="5"/>
      <c r="X286" s="5"/>
      <c r="Y286" s="5"/>
      <c r="Z286" s="5"/>
      <c r="AA286" s="5"/>
      <c r="AB286" s="5"/>
      <c r="AC286" s="5"/>
      <c r="AD286" s="14" t="s">
        <v>803</v>
      </c>
      <c r="AE286" s="14" t="s">
        <v>805</v>
      </c>
      <c r="AF286" s="14" t="s">
        <v>806</v>
      </c>
      <c r="AG286" s="14" t="s">
        <v>493</v>
      </c>
      <c r="AH286" s="14" t="s">
        <v>853</v>
      </c>
      <c r="AI286" s="19" t="s">
        <v>372</v>
      </c>
    </row>
    <row r="287" spans="2:35" ht="215.1" customHeight="1" x14ac:dyDescent="0.25">
      <c r="B287" s="18"/>
      <c r="C287" s="14" t="s">
        <v>807</v>
      </c>
      <c r="D287" s="14" t="s">
        <v>534</v>
      </c>
      <c r="E287" s="14" t="s">
        <v>50</v>
      </c>
      <c r="F287" s="14" t="s">
        <v>319</v>
      </c>
      <c r="G287" s="14" t="s">
        <v>402</v>
      </c>
      <c r="H287" s="45" t="s">
        <v>810</v>
      </c>
      <c r="I287" s="48">
        <f t="shared" si="4"/>
        <v>3</v>
      </c>
      <c r="J287" s="57">
        <v>845</v>
      </c>
      <c r="K287" s="58">
        <v>2535</v>
      </c>
      <c r="L287" s="52" t="s">
        <v>713</v>
      </c>
      <c r="M287" s="40"/>
      <c r="N287" s="5">
        <v>2</v>
      </c>
      <c r="O287" s="5"/>
      <c r="P287" s="5"/>
      <c r="Q287" s="5"/>
      <c r="R287" s="5">
        <v>1</v>
      </c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14"/>
      <c r="AE287" s="14" t="s">
        <v>808</v>
      </c>
      <c r="AF287" s="14" t="s">
        <v>811</v>
      </c>
      <c r="AG287" s="14" t="s">
        <v>715</v>
      </c>
      <c r="AH287" s="14" t="s">
        <v>853</v>
      </c>
      <c r="AI287" s="19" t="s">
        <v>809</v>
      </c>
    </row>
    <row r="288" spans="2:35" ht="31.5" x14ac:dyDescent="0.25">
      <c r="B288" s="18"/>
      <c r="C288" s="14" t="s">
        <v>807</v>
      </c>
      <c r="D288" s="14" t="s">
        <v>534</v>
      </c>
      <c r="E288" s="14" t="s">
        <v>50</v>
      </c>
      <c r="F288" s="14" t="s">
        <v>319</v>
      </c>
      <c r="G288" s="14" t="s">
        <v>402</v>
      </c>
      <c r="H288" s="45" t="s">
        <v>810</v>
      </c>
      <c r="I288" s="48">
        <f t="shared" si="4"/>
        <v>3</v>
      </c>
      <c r="J288" s="57">
        <v>845</v>
      </c>
      <c r="K288" s="58">
        <v>2535</v>
      </c>
      <c r="L288" s="52" t="s">
        <v>713</v>
      </c>
      <c r="M288" s="40"/>
      <c r="N288" s="5">
        <v>2</v>
      </c>
      <c r="O288" s="5"/>
      <c r="P288" s="5"/>
      <c r="Q288" s="5"/>
      <c r="R288" s="5">
        <v>1</v>
      </c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14"/>
      <c r="AE288" s="14" t="s">
        <v>808</v>
      </c>
      <c r="AF288" s="14" t="s">
        <v>811</v>
      </c>
      <c r="AG288" s="14" t="s">
        <v>715</v>
      </c>
      <c r="AH288" s="14" t="s">
        <v>853</v>
      </c>
      <c r="AI288" s="19" t="s">
        <v>809</v>
      </c>
    </row>
    <row r="289" spans="2:35" ht="215.1" customHeight="1" x14ac:dyDescent="0.25">
      <c r="B289" s="18"/>
      <c r="C289" s="14" t="s">
        <v>813</v>
      </c>
      <c r="D289" s="14" t="s">
        <v>534</v>
      </c>
      <c r="E289" s="14" t="s">
        <v>50</v>
      </c>
      <c r="F289" s="14" t="s">
        <v>354</v>
      </c>
      <c r="G289" s="14" t="s">
        <v>814</v>
      </c>
      <c r="H289" s="45" t="s">
        <v>373</v>
      </c>
      <c r="I289" s="48">
        <f t="shared" si="4"/>
        <v>20</v>
      </c>
      <c r="J289" s="57">
        <v>670</v>
      </c>
      <c r="K289" s="58">
        <v>13400</v>
      </c>
      <c r="L289" s="52" t="s">
        <v>726</v>
      </c>
      <c r="M289" s="40"/>
      <c r="N289" s="5"/>
      <c r="O289" s="5"/>
      <c r="P289" s="5">
        <v>3</v>
      </c>
      <c r="Q289" s="5">
        <v>5</v>
      </c>
      <c r="R289" s="5">
        <v>7</v>
      </c>
      <c r="S289" s="5">
        <v>5</v>
      </c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14" t="s">
        <v>812</v>
      </c>
      <c r="AE289" s="14" t="s">
        <v>815</v>
      </c>
      <c r="AF289" s="14" t="s">
        <v>577</v>
      </c>
      <c r="AG289" s="14" t="s">
        <v>360</v>
      </c>
      <c r="AH289" s="14" t="s">
        <v>853</v>
      </c>
      <c r="AI289" s="19" t="s">
        <v>372</v>
      </c>
    </row>
    <row r="290" spans="2:35" ht="47.25" x14ac:dyDescent="0.25">
      <c r="B290" s="18"/>
      <c r="C290" s="14" t="s">
        <v>813</v>
      </c>
      <c r="D290" s="14" t="s">
        <v>534</v>
      </c>
      <c r="E290" s="14" t="s">
        <v>50</v>
      </c>
      <c r="F290" s="14" t="s">
        <v>354</v>
      </c>
      <c r="G290" s="14" t="s">
        <v>814</v>
      </c>
      <c r="H290" s="45" t="s">
        <v>373</v>
      </c>
      <c r="I290" s="48">
        <f t="shared" si="4"/>
        <v>20</v>
      </c>
      <c r="J290" s="57">
        <v>670</v>
      </c>
      <c r="K290" s="58">
        <v>13400</v>
      </c>
      <c r="L290" s="52" t="s">
        <v>726</v>
      </c>
      <c r="M290" s="40"/>
      <c r="N290" s="5"/>
      <c r="O290" s="5"/>
      <c r="P290" s="5">
        <v>3</v>
      </c>
      <c r="Q290" s="5">
        <v>5</v>
      </c>
      <c r="R290" s="5">
        <v>7</v>
      </c>
      <c r="S290" s="5">
        <v>5</v>
      </c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14" t="s">
        <v>812</v>
      </c>
      <c r="AE290" s="14" t="s">
        <v>815</v>
      </c>
      <c r="AF290" s="14" t="s">
        <v>577</v>
      </c>
      <c r="AG290" s="14" t="s">
        <v>360</v>
      </c>
      <c r="AH290" s="14" t="s">
        <v>853</v>
      </c>
      <c r="AI290" s="19" t="s">
        <v>372</v>
      </c>
    </row>
    <row r="291" spans="2:35" ht="215.1" customHeight="1" x14ac:dyDescent="0.25">
      <c r="B291" s="18"/>
      <c r="C291" s="14" t="s">
        <v>817</v>
      </c>
      <c r="D291" s="14" t="s">
        <v>534</v>
      </c>
      <c r="E291" s="14" t="s">
        <v>50</v>
      </c>
      <c r="F291" s="14" t="s">
        <v>304</v>
      </c>
      <c r="G291" s="14" t="s">
        <v>818</v>
      </c>
      <c r="H291" s="45" t="s">
        <v>821</v>
      </c>
      <c r="I291" s="48">
        <f t="shared" si="4"/>
        <v>22</v>
      </c>
      <c r="J291" s="57">
        <v>1030</v>
      </c>
      <c r="K291" s="58">
        <v>22660</v>
      </c>
      <c r="L291" s="52" t="s">
        <v>713</v>
      </c>
      <c r="M291" s="40"/>
      <c r="N291" s="5">
        <v>1</v>
      </c>
      <c r="O291" s="5">
        <v>1</v>
      </c>
      <c r="P291" s="5">
        <v>6</v>
      </c>
      <c r="Q291" s="5">
        <v>5</v>
      </c>
      <c r="R291" s="5">
        <v>4</v>
      </c>
      <c r="S291" s="5">
        <v>2</v>
      </c>
      <c r="T291" s="5">
        <v>2</v>
      </c>
      <c r="U291" s="5">
        <v>1</v>
      </c>
      <c r="V291" s="5"/>
      <c r="W291" s="5"/>
      <c r="X291" s="5"/>
      <c r="Y291" s="5"/>
      <c r="Z291" s="5"/>
      <c r="AA291" s="5"/>
      <c r="AB291" s="5"/>
      <c r="AC291" s="5"/>
      <c r="AD291" s="14" t="s">
        <v>816</v>
      </c>
      <c r="AE291" s="14" t="s">
        <v>819</v>
      </c>
      <c r="AF291" s="14" t="s">
        <v>577</v>
      </c>
      <c r="AG291" s="14" t="s">
        <v>822</v>
      </c>
      <c r="AH291" s="14" t="s">
        <v>853</v>
      </c>
      <c r="AI291" s="19" t="s">
        <v>820</v>
      </c>
    </row>
    <row r="292" spans="2:35" ht="47.25" x14ac:dyDescent="0.25">
      <c r="B292" s="18"/>
      <c r="C292" s="14" t="s">
        <v>817</v>
      </c>
      <c r="D292" s="14" t="s">
        <v>534</v>
      </c>
      <c r="E292" s="14" t="s">
        <v>50</v>
      </c>
      <c r="F292" s="14" t="s">
        <v>304</v>
      </c>
      <c r="G292" s="14" t="s">
        <v>818</v>
      </c>
      <c r="H292" s="45" t="s">
        <v>821</v>
      </c>
      <c r="I292" s="48">
        <f t="shared" si="4"/>
        <v>22</v>
      </c>
      <c r="J292" s="57">
        <v>1030</v>
      </c>
      <c r="K292" s="58">
        <v>22660</v>
      </c>
      <c r="L292" s="52" t="s">
        <v>713</v>
      </c>
      <c r="M292" s="40"/>
      <c r="N292" s="5">
        <v>1</v>
      </c>
      <c r="O292" s="5">
        <v>1</v>
      </c>
      <c r="P292" s="5">
        <v>6</v>
      </c>
      <c r="Q292" s="5">
        <v>5</v>
      </c>
      <c r="R292" s="5">
        <v>4</v>
      </c>
      <c r="S292" s="5">
        <v>2</v>
      </c>
      <c r="T292" s="5">
        <v>2</v>
      </c>
      <c r="U292" s="5">
        <v>1</v>
      </c>
      <c r="V292" s="5"/>
      <c r="W292" s="5"/>
      <c r="X292" s="5"/>
      <c r="Y292" s="5"/>
      <c r="Z292" s="5"/>
      <c r="AA292" s="5"/>
      <c r="AB292" s="5"/>
      <c r="AC292" s="5"/>
      <c r="AD292" s="14" t="s">
        <v>816</v>
      </c>
      <c r="AE292" s="14" t="s">
        <v>819</v>
      </c>
      <c r="AF292" s="14" t="s">
        <v>577</v>
      </c>
      <c r="AG292" s="14" t="s">
        <v>822</v>
      </c>
      <c r="AH292" s="14" t="s">
        <v>853</v>
      </c>
      <c r="AI292" s="19" t="s">
        <v>820</v>
      </c>
    </row>
    <row r="293" spans="2:35" ht="215.1" customHeight="1" x14ac:dyDescent="0.25">
      <c r="B293" s="18"/>
      <c r="C293" s="14" t="s">
        <v>824</v>
      </c>
      <c r="D293" s="14" t="s">
        <v>534</v>
      </c>
      <c r="E293" s="14" t="s">
        <v>50</v>
      </c>
      <c r="F293" s="14" t="s">
        <v>354</v>
      </c>
      <c r="G293" s="14" t="s">
        <v>783</v>
      </c>
      <c r="H293" s="45" t="s">
        <v>827</v>
      </c>
      <c r="I293" s="48">
        <f t="shared" si="4"/>
        <v>29</v>
      </c>
      <c r="J293" s="57">
        <v>925</v>
      </c>
      <c r="K293" s="58">
        <v>26825</v>
      </c>
      <c r="L293" s="52" t="s">
        <v>726</v>
      </c>
      <c r="M293" s="40"/>
      <c r="N293" s="5"/>
      <c r="O293" s="5"/>
      <c r="P293" s="5">
        <v>7</v>
      </c>
      <c r="Q293" s="5">
        <v>6</v>
      </c>
      <c r="R293" s="5">
        <v>9</v>
      </c>
      <c r="S293" s="5">
        <v>7</v>
      </c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14" t="s">
        <v>823</v>
      </c>
      <c r="AE293" s="14" t="s">
        <v>825</v>
      </c>
      <c r="AF293" s="14" t="s">
        <v>612</v>
      </c>
      <c r="AG293" s="14" t="s">
        <v>766</v>
      </c>
      <c r="AH293" s="14" t="s">
        <v>853</v>
      </c>
      <c r="AI293" s="19" t="s">
        <v>826</v>
      </c>
    </row>
    <row r="294" spans="2:35" ht="47.25" x14ac:dyDescent="0.25">
      <c r="B294" s="18"/>
      <c r="C294" s="14" t="s">
        <v>824</v>
      </c>
      <c r="D294" s="14" t="s">
        <v>534</v>
      </c>
      <c r="E294" s="14" t="s">
        <v>50</v>
      </c>
      <c r="F294" s="14" t="s">
        <v>354</v>
      </c>
      <c r="G294" s="14" t="s">
        <v>783</v>
      </c>
      <c r="H294" s="45" t="s">
        <v>827</v>
      </c>
      <c r="I294" s="48">
        <f t="shared" si="4"/>
        <v>29</v>
      </c>
      <c r="J294" s="57">
        <v>925</v>
      </c>
      <c r="K294" s="58">
        <v>26825</v>
      </c>
      <c r="L294" s="52" t="s">
        <v>726</v>
      </c>
      <c r="M294" s="40"/>
      <c r="N294" s="5"/>
      <c r="O294" s="5"/>
      <c r="P294" s="5">
        <v>7</v>
      </c>
      <c r="Q294" s="5">
        <v>6</v>
      </c>
      <c r="R294" s="5">
        <v>9</v>
      </c>
      <c r="S294" s="5">
        <v>7</v>
      </c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14" t="s">
        <v>823</v>
      </c>
      <c r="AE294" s="14" t="s">
        <v>825</v>
      </c>
      <c r="AF294" s="14" t="s">
        <v>612</v>
      </c>
      <c r="AG294" s="14" t="s">
        <v>766</v>
      </c>
      <c r="AH294" s="14" t="s">
        <v>853</v>
      </c>
      <c r="AI294" s="19" t="s">
        <v>826</v>
      </c>
    </row>
    <row r="295" spans="2:35" ht="215.1" customHeight="1" x14ac:dyDescent="0.25">
      <c r="B295" s="18"/>
      <c r="C295" s="14" t="s">
        <v>829</v>
      </c>
      <c r="D295" s="14" t="s">
        <v>534</v>
      </c>
      <c r="E295" s="14" t="s">
        <v>50</v>
      </c>
      <c r="F295" s="14" t="s">
        <v>354</v>
      </c>
      <c r="G295" s="14" t="s">
        <v>814</v>
      </c>
      <c r="H295" s="45" t="s">
        <v>373</v>
      </c>
      <c r="I295" s="48">
        <f t="shared" si="4"/>
        <v>50</v>
      </c>
      <c r="J295" s="57">
        <v>615</v>
      </c>
      <c r="K295" s="58">
        <v>30750</v>
      </c>
      <c r="L295" s="52" t="s">
        <v>726</v>
      </c>
      <c r="M295" s="40"/>
      <c r="N295" s="5"/>
      <c r="O295" s="5"/>
      <c r="P295" s="5">
        <v>10</v>
      </c>
      <c r="Q295" s="5">
        <v>15</v>
      </c>
      <c r="R295" s="5">
        <v>21</v>
      </c>
      <c r="S295" s="5">
        <v>4</v>
      </c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14" t="s">
        <v>828</v>
      </c>
      <c r="AE295" s="14" t="s">
        <v>830</v>
      </c>
      <c r="AF295" s="14" t="s">
        <v>577</v>
      </c>
      <c r="AG295" s="14" t="s">
        <v>360</v>
      </c>
      <c r="AH295" s="14" t="s">
        <v>853</v>
      </c>
      <c r="AI295" s="19" t="s">
        <v>372</v>
      </c>
    </row>
    <row r="296" spans="2:35" ht="47.25" x14ac:dyDescent="0.25">
      <c r="B296" s="18"/>
      <c r="C296" s="14" t="s">
        <v>829</v>
      </c>
      <c r="D296" s="14" t="s">
        <v>534</v>
      </c>
      <c r="E296" s="14" t="s">
        <v>50</v>
      </c>
      <c r="F296" s="14" t="s">
        <v>354</v>
      </c>
      <c r="G296" s="14" t="s">
        <v>814</v>
      </c>
      <c r="H296" s="45" t="s">
        <v>373</v>
      </c>
      <c r="I296" s="48">
        <f t="shared" si="4"/>
        <v>50</v>
      </c>
      <c r="J296" s="57">
        <v>615</v>
      </c>
      <c r="K296" s="58">
        <v>30750</v>
      </c>
      <c r="L296" s="52" t="s">
        <v>726</v>
      </c>
      <c r="M296" s="40"/>
      <c r="N296" s="5"/>
      <c r="O296" s="5"/>
      <c r="P296" s="5">
        <v>10</v>
      </c>
      <c r="Q296" s="5">
        <v>15</v>
      </c>
      <c r="R296" s="5">
        <v>21</v>
      </c>
      <c r="S296" s="5">
        <v>4</v>
      </c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14" t="s">
        <v>828</v>
      </c>
      <c r="AE296" s="14" t="s">
        <v>830</v>
      </c>
      <c r="AF296" s="14" t="s">
        <v>577</v>
      </c>
      <c r="AG296" s="14" t="s">
        <v>360</v>
      </c>
      <c r="AH296" s="14" t="s">
        <v>853</v>
      </c>
      <c r="AI296" s="19" t="s">
        <v>372</v>
      </c>
    </row>
    <row r="297" spans="2:35" ht="215.1" customHeight="1" x14ac:dyDescent="0.25">
      <c r="B297" s="18"/>
      <c r="C297" s="14" t="s">
        <v>829</v>
      </c>
      <c r="D297" s="14" t="s">
        <v>534</v>
      </c>
      <c r="E297" s="14" t="s">
        <v>50</v>
      </c>
      <c r="F297" s="14" t="s">
        <v>354</v>
      </c>
      <c r="G297" s="14" t="s">
        <v>814</v>
      </c>
      <c r="H297" s="45" t="s">
        <v>373</v>
      </c>
      <c r="I297" s="48">
        <f t="shared" si="4"/>
        <v>54</v>
      </c>
      <c r="J297" s="57">
        <v>570</v>
      </c>
      <c r="K297" s="58">
        <v>30780</v>
      </c>
      <c r="L297" s="52" t="s">
        <v>726</v>
      </c>
      <c r="M297" s="40"/>
      <c r="N297" s="5"/>
      <c r="O297" s="5"/>
      <c r="P297" s="5">
        <v>8</v>
      </c>
      <c r="Q297" s="5">
        <v>40</v>
      </c>
      <c r="R297" s="5">
        <v>6</v>
      </c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14" t="s">
        <v>831</v>
      </c>
      <c r="AE297" s="14" t="s">
        <v>832</v>
      </c>
      <c r="AF297" s="14" t="s">
        <v>577</v>
      </c>
      <c r="AG297" s="14" t="s">
        <v>360</v>
      </c>
      <c r="AH297" s="14" t="s">
        <v>853</v>
      </c>
      <c r="AI297" s="19" t="s">
        <v>372</v>
      </c>
    </row>
    <row r="298" spans="2:35" ht="47.25" x14ac:dyDescent="0.25">
      <c r="B298" s="18"/>
      <c r="C298" s="14" t="s">
        <v>829</v>
      </c>
      <c r="D298" s="14" t="s">
        <v>534</v>
      </c>
      <c r="E298" s="14" t="s">
        <v>50</v>
      </c>
      <c r="F298" s="14" t="s">
        <v>354</v>
      </c>
      <c r="G298" s="14" t="s">
        <v>814</v>
      </c>
      <c r="H298" s="45" t="s">
        <v>373</v>
      </c>
      <c r="I298" s="48">
        <f t="shared" si="4"/>
        <v>54</v>
      </c>
      <c r="J298" s="57">
        <v>570</v>
      </c>
      <c r="K298" s="58">
        <v>30780</v>
      </c>
      <c r="L298" s="52" t="s">
        <v>726</v>
      </c>
      <c r="M298" s="40"/>
      <c r="N298" s="5"/>
      <c r="O298" s="5"/>
      <c r="P298" s="5">
        <v>8</v>
      </c>
      <c r="Q298" s="5">
        <v>40</v>
      </c>
      <c r="R298" s="5">
        <v>6</v>
      </c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14" t="s">
        <v>831</v>
      </c>
      <c r="AE298" s="14" t="s">
        <v>832</v>
      </c>
      <c r="AF298" s="14" t="s">
        <v>577</v>
      </c>
      <c r="AG298" s="14" t="s">
        <v>360</v>
      </c>
      <c r="AH298" s="14" t="s">
        <v>853</v>
      </c>
      <c r="AI298" s="19" t="s">
        <v>372</v>
      </c>
    </row>
    <row r="299" spans="2:35" ht="47.25" x14ac:dyDescent="0.25">
      <c r="B299" s="18"/>
      <c r="C299" s="14" t="s">
        <v>834</v>
      </c>
      <c r="D299" s="14" t="s">
        <v>71</v>
      </c>
      <c r="E299" s="14" t="s">
        <v>51</v>
      </c>
      <c r="F299" s="14" t="s">
        <v>206</v>
      </c>
      <c r="G299" s="14" t="s">
        <v>215</v>
      </c>
      <c r="H299" s="45" t="s">
        <v>172</v>
      </c>
      <c r="I299" s="48">
        <f t="shared" si="4"/>
        <v>1</v>
      </c>
      <c r="J299" s="57">
        <v>865</v>
      </c>
      <c r="K299" s="58">
        <v>865</v>
      </c>
      <c r="L299" s="52" t="s">
        <v>78</v>
      </c>
      <c r="M299" s="40"/>
      <c r="N299" s="5"/>
      <c r="O299" s="5"/>
      <c r="P299" s="5"/>
      <c r="Q299" s="5"/>
      <c r="R299" s="5"/>
      <c r="S299" s="5"/>
      <c r="T299" s="5">
        <v>1</v>
      </c>
      <c r="U299" s="5"/>
      <c r="V299" s="5"/>
      <c r="W299" s="5"/>
      <c r="X299" s="5"/>
      <c r="Y299" s="5"/>
      <c r="Z299" s="5"/>
      <c r="AA299" s="5"/>
      <c r="AB299" s="5"/>
      <c r="AC299" s="5"/>
      <c r="AD299" s="14" t="s">
        <v>833</v>
      </c>
      <c r="AE299" s="14" t="s">
        <v>835</v>
      </c>
      <c r="AF299" s="14"/>
      <c r="AG299" s="14"/>
      <c r="AH299" s="14" t="s">
        <v>853</v>
      </c>
      <c r="AI299" s="19" t="s">
        <v>171</v>
      </c>
    </row>
    <row r="300" spans="2:35" ht="48" thickBot="1" x14ac:dyDescent="0.3">
      <c r="B300" s="20"/>
      <c r="C300" s="21" t="s">
        <v>837</v>
      </c>
      <c r="D300" s="21" t="s">
        <v>534</v>
      </c>
      <c r="E300" s="21" t="s">
        <v>51</v>
      </c>
      <c r="F300" s="21" t="s">
        <v>266</v>
      </c>
      <c r="G300" s="21" t="s">
        <v>838</v>
      </c>
      <c r="H300" s="46" t="s">
        <v>841</v>
      </c>
      <c r="I300" s="49">
        <f t="shared" si="4"/>
        <v>1</v>
      </c>
      <c r="J300" s="59">
        <v>3000</v>
      </c>
      <c r="K300" s="60">
        <v>3000</v>
      </c>
      <c r="L300" s="53" t="s">
        <v>541</v>
      </c>
      <c r="M300" s="41"/>
      <c r="N300" s="7"/>
      <c r="O300" s="7"/>
      <c r="P300" s="7"/>
      <c r="Q300" s="7"/>
      <c r="R300" s="7"/>
      <c r="S300" s="7"/>
      <c r="T300" s="7"/>
      <c r="U300" s="7"/>
      <c r="V300" s="7"/>
      <c r="W300" s="7">
        <v>1</v>
      </c>
      <c r="X300" s="7"/>
      <c r="Y300" s="7"/>
      <c r="Z300" s="7"/>
      <c r="AA300" s="7"/>
      <c r="AB300" s="7"/>
      <c r="AC300" s="7"/>
      <c r="AD300" s="21" t="s">
        <v>836</v>
      </c>
      <c r="AE300" s="21" t="s">
        <v>839</v>
      </c>
      <c r="AF300" s="21" t="s">
        <v>290</v>
      </c>
      <c r="AG300" s="21" t="s">
        <v>542</v>
      </c>
      <c r="AH300" s="21" t="s">
        <v>853</v>
      </c>
      <c r="AI300" s="22" t="s">
        <v>840</v>
      </c>
    </row>
    <row r="301" spans="2:35" ht="27.75" thickBot="1" x14ac:dyDescent="0.3">
      <c r="B301" s="73" t="s">
        <v>855</v>
      </c>
      <c r="C301" s="74"/>
      <c r="D301" s="74"/>
      <c r="E301" s="74"/>
      <c r="F301" s="74"/>
      <c r="G301" s="74"/>
      <c r="H301" s="75"/>
      <c r="I301" s="63">
        <f>SUM(I7:I300)</f>
        <v>1960</v>
      </c>
      <c r="J301" s="61">
        <f>K301/I301</f>
        <v>886.08163265306121</v>
      </c>
      <c r="K301" s="62">
        <f>SUM(K7:K300)</f>
        <v>1736720</v>
      </c>
      <c r="M301" s="26">
        <f t="shared" ref="M301:AC301" si="5">SUM(M7:M300)</f>
        <v>52</v>
      </c>
      <c r="N301" s="27">
        <f t="shared" si="5"/>
        <v>108</v>
      </c>
      <c r="O301" s="27">
        <f t="shared" si="5"/>
        <v>293</v>
      </c>
      <c r="P301" s="27">
        <f t="shared" si="5"/>
        <v>314</v>
      </c>
      <c r="Q301" s="27">
        <f t="shared" si="5"/>
        <v>430</v>
      </c>
      <c r="R301" s="27">
        <f t="shared" si="5"/>
        <v>266</v>
      </c>
      <c r="S301" s="27">
        <f t="shared" si="5"/>
        <v>186</v>
      </c>
      <c r="T301" s="27">
        <f t="shared" si="5"/>
        <v>99</v>
      </c>
      <c r="U301" s="27">
        <f t="shared" si="5"/>
        <v>76</v>
      </c>
      <c r="V301" s="27">
        <f t="shared" si="5"/>
        <v>33</v>
      </c>
      <c r="W301" s="27">
        <f t="shared" si="5"/>
        <v>37</v>
      </c>
      <c r="X301" s="27">
        <f t="shared" si="5"/>
        <v>6</v>
      </c>
      <c r="Y301" s="27">
        <f t="shared" si="5"/>
        <v>18</v>
      </c>
      <c r="Z301" s="27">
        <f t="shared" si="5"/>
        <v>2</v>
      </c>
      <c r="AA301" s="27">
        <f t="shared" si="5"/>
        <v>22</v>
      </c>
      <c r="AB301" s="27">
        <f t="shared" si="5"/>
        <v>10</v>
      </c>
      <c r="AC301" s="28">
        <f t="shared" si="5"/>
        <v>8</v>
      </c>
      <c r="AD301" s="23"/>
      <c r="AE301" s="24"/>
      <c r="AF301" s="24"/>
      <c r="AG301" s="24"/>
      <c r="AH301" s="24"/>
      <c r="AI301" s="25"/>
    </row>
  </sheetData>
  <sheetProtection autoFilter="0"/>
  <mergeCells count="2">
    <mergeCell ref="B1:K5"/>
    <mergeCell ref="B301:H301"/>
  </mergeCells>
  <pageMargins left="0.39370078740157483" right="0.19685039370078741" top="0.39370078740157483" bottom="0.39370078740157483" header="0" footer="0"/>
  <pageSetup paperSize="9" scale="34" fitToHeight="1000" orientation="landscape" r:id="rId1"/>
  <headerFooter scaleWithDoc="0" alignWithMargins="0">
    <oddHeader>&amp;A</oddHeader>
    <oddFooter>Page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DOLCE  &amp;  GABBANA</vt:lpstr>
      <vt:lpstr>'DOLCE  &amp;  GABBANA'!Print_Titles</vt:lpstr>
      <vt:lpstr>qtyorder1</vt:lpstr>
      <vt:lpstr>rtlorder1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2026-08-25T09:30:03Z</dcterms:created>
  <dcterms:modified xsi:type="dcterms:W3CDTF">2026-09-09T11:34:20Z</dcterms:modified>
  <cp:category/>
</cp:coreProperties>
</file>